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90" windowWidth="18975" windowHeight="10935" activeTab="1"/>
  </bookViews>
  <sheets>
    <sheet name="Info1" sheetId="1" r:id="rId1"/>
    <sheet name="info2" sheetId="2" r:id="rId2"/>
    <sheet name="IFE" sheetId="3" r:id="rId3"/>
    <sheet name="Meto" sheetId="4" r:id="rId4"/>
  </sheets>
  <definedNames/>
  <calcPr fullCalcOnLoad="1"/>
</workbook>
</file>

<file path=xl/sharedStrings.xml><?xml version="1.0" encoding="utf-8"?>
<sst xmlns="http://schemas.openxmlformats.org/spreadsheetml/2006/main" count="808" uniqueCount="207">
  <si>
    <t>Total</t>
  </si>
  <si>
    <t>C</t>
  </si>
  <si>
    <t>D</t>
  </si>
  <si>
    <t>E</t>
  </si>
  <si>
    <t>Edad</t>
  </si>
  <si>
    <t>(9) Ns, nc</t>
  </si>
  <si>
    <t>C+</t>
  </si>
  <si>
    <t>D+</t>
  </si>
  <si>
    <t>No procede</t>
  </si>
  <si>
    <t>¿Le inspira confianza?</t>
  </si>
  <si>
    <t>Enrique Peña Nieto</t>
  </si>
  <si>
    <t>Josefina Vázquez Mota</t>
  </si>
  <si>
    <t xml:space="preserve">Andrés Manuel López Obrador  </t>
  </si>
  <si>
    <t>¿Votaría por él para Presidente?</t>
  </si>
  <si>
    <r>
      <t xml:space="preserve"> Si lo conoce</t>
    </r>
    <r>
      <rPr>
        <sz val="9"/>
        <rFont val="Times New Roman"/>
        <family val="1"/>
      </rPr>
      <t>, ¿en términos de bueno o mala, que opina de él?</t>
    </r>
  </si>
  <si>
    <t>Gabriel Quadri</t>
  </si>
  <si>
    <t>Primero</t>
  </si>
  <si>
    <t>Segundo</t>
  </si>
  <si>
    <t>Tercero</t>
  </si>
  <si>
    <t>15, Que candidato a la presidencia de la república cree que gane?</t>
  </si>
  <si>
    <t>Ninguno</t>
  </si>
  <si>
    <t>27-29 abril 2012</t>
  </si>
  <si>
    <t>6. ¿Considera usted que el presidente Felipe Calderón tiene las riendas del país o las cosas se le están saliendo de control?</t>
  </si>
  <si>
    <t xml:space="preserve">(1) Tiene las riendas      </t>
  </si>
  <si>
    <t xml:space="preserve">(2) Se le están saliendo de control       </t>
  </si>
  <si>
    <t xml:space="preserve">(1) Correcto    </t>
  </si>
  <si>
    <t xml:space="preserve">(2) Equivocado   </t>
  </si>
  <si>
    <t>IC al 95 % Confianza</t>
  </si>
  <si>
    <t>El màs honesto</t>
  </si>
  <si>
    <t>El de màs experiencia</t>
  </si>
  <si>
    <t>El màs preparado</t>
  </si>
  <si>
    <t>El que tiene màs credibilidad</t>
  </si>
  <si>
    <t>Mejor cumplimiento de sus promesas de campaña</t>
  </si>
  <si>
    <t>Mayor seguridad pùblica</t>
  </si>
  <si>
    <t xml:space="preserve">Josefina Vázquez Mota y Gabriel Quadri ¿por quién votaría si las elecciones fueran hoy?  </t>
  </si>
  <si>
    <t>Todos</t>
  </si>
  <si>
    <t>717/12</t>
  </si>
  <si>
    <t>18-29</t>
  </si>
  <si>
    <t>30-49</t>
  </si>
  <si>
    <t>50 y más</t>
  </si>
  <si>
    <t>Media Superior</t>
  </si>
  <si>
    <t>Superior</t>
  </si>
  <si>
    <t>Empleado</t>
  </si>
  <si>
    <t>Ama de casa</t>
  </si>
  <si>
    <t>PAN</t>
  </si>
  <si>
    <t>PRI+PVEM</t>
  </si>
  <si>
    <t>PRD+MC+PT</t>
  </si>
  <si>
    <t>Panal</t>
  </si>
  <si>
    <t>No opina</t>
  </si>
  <si>
    <t>El presidente de la república</t>
  </si>
  <si>
    <t>La sociedad, todos</t>
  </si>
  <si>
    <t>Honestidad</t>
  </si>
  <si>
    <t>Trabaje, cumpla</t>
  </si>
  <si>
    <t>Combinaciones encabezadas por…</t>
  </si>
  <si>
    <t>Andrés Manuel López Obrador</t>
  </si>
  <si>
    <t>Nivel socioeconómico regla 8*7 de AMAI</t>
  </si>
  <si>
    <t>No especificado</t>
  </si>
  <si>
    <t>AB</t>
  </si>
  <si>
    <t>C-</t>
  </si>
  <si>
    <t>Niveles socioeconómico según regla 8 por 7 de la AMAI</t>
  </si>
  <si>
    <t>AMAI, 2010, loc &gt;400 mil</t>
  </si>
  <si>
    <t>NE</t>
  </si>
  <si>
    <t>A/B, C+</t>
  </si>
  <si>
    <t>C, C-</t>
  </si>
  <si>
    <t>D+, D, E</t>
  </si>
  <si>
    <t>Economía</t>
  </si>
  <si>
    <t xml:space="preserve">Inseguridad </t>
  </si>
  <si>
    <t>Gobierno; corrupción</t>
  </si>
  <si>
    <t>Promedio</t>
  </si>
  <si>
    <t>|</t>
  </si>
  <si>
    <t>No contestó, ninguno, todos</t>
  </si>
  <si>
    <t>De los cuatro candidatos a la presidencia que le mencioné, ¿quién cree que sea…..?</t>
  </si>
  <si>
    <t>Más empleos</t>
  </si>
  <si>
    <t>Más bienestar para las familias</t>
  </si>
  <si>
    <t>Más apoyo popular al Presidente</t>
  </si>
  <si>
    <t>Más identificación de usted con los programas de gobierno</t>
  </si>
  <si>
    <t>¿Con cuál de los candidatos presidenciables cree que habrá……?</t>
  </si>
  <si>
    <t>No</t>
  </si>
  <si>
    <t>Sí</t>
  </si>
  <si>
    <t>¿Considera usted que el presidente Felipe Calderón tiene las riendas del país o las cosas se le están saliendo de control?</t>
  </si>
  <si>
    <t>Frecuencia %</t>
  </si>
  <si>
    <t>Límite Inferior</t>
  </si>
  <si>
    <t>Límite Superior</t>
  </si>
  <si>
    <t xml:space="preserve">Tiene las riendas      </t>
  </si>
  <si>
    <t xml:space="preserve">Se le están saliendo de control       </t>
  </si>
  <si>
    <t>¿Para usted el país va por un rumbo correcto o por uno equivocado?</t>
  </si>
  <si>
    <t xml:space="preserve">Correcto    </t>
  </si>
  <si>
    <t xml:space="preserve">Equivocado   </t>
  </si>
  <si>
    <t>¿Y quién es el principal responsable de que el rumbo del país sea correcto o equivocado?</t>
  </si>
  <si>
    <t>Otros (legisladores, partidos, crimen organizado, gobernadores)</t>
  </si>
  <si>
    <t>¿Cuál es la principal cualidad que usted exigiría del próximo presidente de la república?</t>
  </si>
  <si>
    <t>Otras (sencillo, sincero, preparado, responsable, líder)</t>
  </si>
  <si>
    <r>
      <t>Hay alguien que tenga esa cualidad (sí) ¿quién?</t>
    </r>
    <r>
      <rPr>
        <b/>
        <sz val="11"/>
        <rFont val="Times New Roman"/>
        <family val="1"/>
      </rPr>
      <t xml:space="preserve"> </t>
    </r>
  </si>
  <si>
    <t>Otro</t>
  </si>
  <si>
    <t>Le voy a leer una lista de candidatos para la elección a presidente de la república, ¿Conoce o ha escuchado acerca de…..?</t>
  </si>
  <si>
    <t>Respuesta Sí</t>
  </si>
  <si>
    <t>Frecuencias %</t>
  </si>
  <si>
    <t>Bien</t>
  </si>
  <si>
    <t>Ni bien ni mal</t>
  </si>
  <si>
    <t>Mal</t>
  </si>
  <si>
    <t>En las próximas elecciones de presidente de la república, ¿en qué lugar cree que quede….?</t>
  </si>
  <si>
    <t>¿Qué candidato a la presidencia de la república cree que gane?</t>
  </si>
  <si>
    <t>De los candidatos que le mencione, ¿por quién de ellos nunca votaría?</t>
  </si>
  <si>
    <t>¿Qué partido cree que pueda resolver, de la mejor forma,  el principal problema de México?</t>
  </si>
  <si>
    <t>¿Qué partido siente que lo representa o defiende?</t>
  </si>
  <si>
    <t>¿Cuál es el partido por el que nunca votaría?</t>
  </si>
  <si>
    <r>
      <t xml:space="preserve">Sí en estos momentos se eligiera </t>
    </r>
    <r>
      <rPr>
        <b/>
        <sz val="11"/>
        <rFont val="Times New Roman"/>
        <family val="1"/>
      </rPr>
      <t>presidente de la República</t>
    </r>
    <r>
      <rPr>
        <b/>
        <sz val="12"/>
        <rFont val="Times New Roman"/>
        <family val="1"/>
      </rPr>
      <t>, ¿por qué partido votaría?</t>
    </r>
    <r>
      <rPr>
        <b/>
        <sz val="10"/>
        <rFont val="MS Sans Serif"/>
        <family val="2"/>
      </rPr>
      <t xml:space="preserve"> </t>
    </r>
  </si>
  <si>
    <t>Metodología</t>
  </si>
  <si>
    <t>Población objetivo</t>
  </si>
  <si>
    <t xml:space="preserve">Mexicanos de 18 años o más que residen en viviendas particulares del municipio de Puebla y poseen credencial de elector </t>
  </si>
  <si>
    <t>Tasa de aceptación %</t>
  </si>
  <si>
    <t>Fechas de Aplicación, Tamaño muestral; Grado de confianza; Margen de error o precisión y tasa porcentual de aceptación</t>
  </si>
  <si>
    <t>Tamaño de la muestra</t>
  </si>
  <si>
    <t>Aplicación</t>
  </si>
  <si>
    <t>Grado de Confianza %</t>
  </si>
  <si>
    <t>Margen de error o precisión +/- %</t>
  </si>
  <si>
    <t>Efectiva (Éxitos/(Éxitos + Rechazo explícito)</t>
  </si>
  <si>
    <t>General (Éxitos/Total de intentos)</t>
  </si>
  <si>
    <t>Estimación de resultados</t>
  </si>
  <si>
    <t>Marco muestral</t>
  </si>
  <si>
    <t>Atributos socio demográficos: Frecuencia relativa en % y error máximo de cada subgrupo. En un muestreo aleatorio repetido cien veces, en 95 veces el error máximo de cada subgrupo poblacional es +/- %</t>
  </si>
  <si>
    <t>Sexo</t>
  </si>
  <si>
    <t>Frecuencia relativa %</t>
  </si>
  <si>
    <t>Error máximo +/- %</t>
  </si>
  <si>
    <t>Mujer</t>
  </si>
  <si>
    <t>Hombre</t>
  </si>
  <si>
    <t>Promedio años</t>
  </si>
  <si>
    <t>Intervalo de Confianza al 95 % . Límite Inferior. Años</t>
  </si>
  <si>
    <t>Intervalo de Confianza al 95 % . Límite Superior. Años</t>
  </si>
  <si>
    <t>Escolaridad</t>
  </si>
  <si>
    <t>Básica o menos</t>
  </si>
  <si>
    <t xml:space="preserve">Ocupación </t>
  </si>
  <si>
    <t>Otras</t>
  </si>
  <si>
    <t>Nivel socioeconómico según regla 8 por 7 de la AMAI</t>
  </si>
  <si>
    <t>Técnica de acopio de información</t>
  </si>
  <si>
    <t>Pregunta electoral</t>
  </si>
  <si>
    <t xml:space="preserve">Sí en estos momentos se eligiera al presidente de la república, ¿por qué partido votaría? ¿Votaría por... para presidente de la república? Si hubiera cuatro candidatos para la elección a presidente de la república y éstos fueran…¿por quién votaría? </t>
  </si>
  <si>
    <t>Recursos Humanos</t>
  </si>
  <si>
    <t>Encuestadores</t>
  </si>
  <si>
    <t>Supervisores</t>
  </si>
  <si>
    <t>Capturistas</t>
  </si>
  <si>
    <t>Ingeniero de sistemas</t>
  </si>
  <si>
    <t>Analista</t>
  </si>
  <si>
    <t>Diseñadores</t>
  </si>
  <si>
    <t>Editor</t>
  </si>
  <si>
    <t>Propiedad y responsabilidad legal</t>
  </si>
  <si>
    <t>El diseño muestral; la aplicación del cuestionario; el acopio, procesamiento y análisis de la información; la edición, la publicación de resultados y el financiamiento de la encuesta son responsabilidad de La Jornada de Oriente,  periódico editado por Sierra Nevada Comunicaciones, S.A. de C.V, Calle Manuel Lobato No. 2109, Colonia Bella Vista, Puebla, Pue. CP 72500.  Teléfonos  (2222) 434821//  378549// 374168// 378300 (fax).  La edición digital del periódico está disponible en www.lajornadadeoriente.com.mx.</t>
  </si>
  <si>
    <t>Requerimientos legales</t>
  </si>
  <si>
    <t xml:space="preserve">¿De los candidatos para la presidencia de la  república son Andrés Manuel López Obrador,  Enrique Peña Nieto </t>
  </si>
  <si>
    <t>De los cuatro candidatos a la presidencia que le mencione, ¿quién cree que sea…..?</t>
  </si>
  <si>
    <t>El más honesto</t>
  </si>
  <si>
    <t>El de más experiencia</t>
  </si>
  <si>
    <t>El más preparado</t>
  </si>
  <si>
    <t>El que tiene más credibilidad</t>
  </si>
  <si>
    <t>¿Cuál de los candidatos presidenciables cree que habrá……?</t>
  </si>
  <si>
    <t>Mayor seguridad pública</t>
  </si>
  <si>
    <t>27-29 de abril 2012</t>
  </si>
  <si>
    <t>Las tablas de frecuencias relativas publicadas corresponden a las frecuencias absolutas estimadas a través del factor de ponderación (calculado como el inverso de la probabilidad de selección de un ciudadano en la muestra). El software empleado pata procesar la información es el  Statistical Package for the Social Sciencies.</t>
  </si>
  <si>
    <r>
      <t xml:space="preserve">Se utilizó el </t>
    </r>
    <r>
      <rPr>
        <b/>
        <sz val="11"/>
        <rFont val="Times New Roman"/>
        <family val="1"/>
      </rPr>
      <t xml:space="preserve">Directorio Telefónico del Municipio de Puebla, junio 2011- mayo de 2012.Sección Blanca. </t>
    </r>
    <r>
      <rPr>
        <sz val="11"/>
        <rFont val="Times New Roman"/>
        <family val="1"/>
      </rPr>
      <t xml:space="preserve"> Al azar se seleccionaron 60 páginas, y también al azar, una columna (de cuatro posibles) por página; de manera sistémica se seleccionaron 40 números de teléfono para obtener 7 llamadas aceptadas. </t>
    </r>
  </si>
  <si>
    <t xml:space="preserve">Se utilizó un cuestionario con preguntas cerradas. Se incluyen cinco registros de control; trece preguntas socio demográficas; cuatro referentes a partidos políticos (identidad, rechazo, resuelve e intención de voto) y cuarenta y una sobre candidatos a la presidencia de la República. Los cuestionarios se aplican por teléfono a ciudadanos del municipio de Puebla residentes en ese lugar y que disponen de credencial de elector; los aplicadores son  universitarios preparados en técnicas de investigación y entrenados para aplicar los cuestionarios. </t>
  </si>
  <si>
    <t>¿Con cuál de los candidatos presidenciables cree que habrá más bienestar para las familias?</t>
  </si>
  <si>
    <t xml:space="preserve">¿De los cuatro candidatos para la presidencia de la  república ¿por quién votaría si las elecciones fueran hoy?  </t>
  </si>
  <si>
    <t xml:space="preserve"> Si lo conoce, ¿en términos de bueno o mala, que opina de él? Respuesta= Bien</t>
  </si>
  <si>
    <t>¿Votaría por él para Presidente? ..Respuesta es igual a Sí</t>
  </si>
  <si>
    <t>¿Cuál cree que sea el principal problema de México?</t>
  </si>
  <si>
    <t>PRI</t>
  </si>
  <si>
    <t>PRD</t>
  </si>
  <si>
    <t>PVEM</t>
  </si>
  <si>
    <t xml:space="preserve">MC (CD)     </t>
  </si>
  <si>
    <t>PT</t>
  </si>
  <si>
    <t>715/12</t>
  </si>
  <si>
    <t>712/12</t>
  </si>
  <si>
    <t>24-25 febrero 2012</t>
  </si>
  <si>
    <t>30-31 de marzo y 1 de abril 2012</t>
  </si>
  <si>
    <t xml:space="preserve">Sí en estos momentos se eligiera presidente de la República, ¿por qué partido votaría? </t>
  </si>
  <si>
    <t>Ninguno, no opina</t>
  </si>
  <si>
    <t xml:space="preserve"> ¿Cuál es la principal cualidad que usted exigiría del próximo presidente de la república?</t>
  </si>
  <si>
    <t xml:space="preserve">Hay alguien que tenga esa cualidad (sí) ¿quién? </t>
  </si>
  <si>
    <t>Le voy a leer una lista de candidatos para la elección a presidente de la república, Conoce o ha escuchado acerca de…..Respuesta es igual a Sí</t>
  </si>
  <si>
    <t>En las próximas elecciones de presidente de la república, en qué lugar cree que quede….</t>
  </si>
  <si>
    <t>¿Le inspira confianza? Respuesta es igual a Sí</t>
  </si>
  <si>
    <t>No opina, ninguno</t>
  </si>
  <si>
    <t>No.encuesta</t>
  </si>
  <si>
    <t>Tamaño muestra</t>
  </si>
  <si>
    <t>Margen error +/- %</t>
  </si>
  <si>
    <t>fecha aplicación</t>
  </si>
  <si>
    <t>¿Qué partido cree que pueda resolver -el principal problema de México- de la mejor forma?</t>
  </si>
  <si>
    <t>24-25 feb 06</t>
  </si>
  <si>
    <t>24-25 mar 06</t>
  </si>
  <si>
    <t>28-29 abr 06</t>
  </si>
  <si>
    <t>(PRD+PT+CD) menos PAN</t>
  </si>
  <si>
    <t>472/06</t>
  </si>
  <si>
    <t>475/06</t>
  </si>
  <si>
    <t>479/06</t>
  </si>
  <si>
    <t>PRD-PAN</t>
  </si>
  <si>
    <t>En estos momentos ¿hay algún partido con el que usted simpatice (si) ¿cuál?</t>
  </si>
  <si>
    <t>¿por qué partido votarías?</t>
  </si>
  <si>
    <t>¿Cuál es el partido por el que usted nunca votaría?</t>
  </si>
  <si>
    <t xml:space="preserve">¿Por cuál votaría si las elecciones de presidente fueran hoy? </t>
  </si>
  <si>
    <t>Felipe Calderón Hinojosa</t>
  </si>
  <si>
    <t>Roberto Madrazo</t>
  </si>
  <si>
    <t>Roberto Campa</t>
  </si>
  <si>
    <t>Patricia Mercado</t>
  </si>
  <si>
    <t>AMLO-FCH</t>
  </si>
  <si>
    <t xml:space="preserve">Por cuál de ellos no votaría si las elecciones de presidente fueran hoy? </t>
  </si>
  <si>
    <t>Saldo entre Voto y nunca votarí POR..</t>
  </si>
  <si>
    <r>
      <t xml:space="preserve">Atendiendo a las exigencias oficiales registradas en el artículo 237, párrafo 5o.del Código Federal de Instituciones y Procedimientos Electorales, que a la letra dice: "Quien solicite u ordene la publicación de cualquier encuesta o sondeo de opinión sobre asuntos electorales, que se realice desde el inicio del proceso electoral hasta el cierre oficial de las casillas el día de la elección, deberá entregar copia del estudio completo al secretario ejecutivo del Instituto, si la encuesta o sondeo se difunde por cualquier medio.",  así como al Acuerdo CG411/2011 del Consejo General del IFE aprobado el 14/12/11, remitimos al Lic. Edmundo Jacobo Molina, Secretario Ejecutivo el IFE, las versiones impresas y electrónicas del estudio completo realizado. El resultado que alude a estimadores electorales se publicó el día 4 ,7 y 8 de mayo del año 2012, en las páginas 9,7 y 9 respectivamente; correspondientes a las ediciones No 4264, 4265 y 4266 de La Jornada de Oriente. </t>
    </r>
    <r>
      <rPr>
        <b/>
        <sz val="12"/>
        <rFont val="Times New Roman"/>
        <family val="1"/>
      </rPr>
      <t>Las bases de datos, los cuestionarios  y el control de llamadas y de encuestadores están disponibles en nuestras oficinas para cualquier cotejo que el IFE quisiera realizar.</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</si>
</sst>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Red]\(&quot;$&quot;#,##0\)"/>
    <numFmt numFmtId="173" formatCode="&quot;$&quot;#,##0.00_);[Red]\(&quot;$&quot;#,##0.00\)"/>
    <numFmt numFmtId="174" formatCode="0.00000"/>
    <numFmt numFmtId="175" formatCode="0.0"/>
    <numFmt numFmtId="176" formatCode="0.0_)"/>
    <numFmt numFmtId="177" formatCode="#,##0.0000"/>
    <numFmt numFmtId="178" formatCode="#,##0.0"/>
    <numFmt numFmtId="179" formatCode="#,##0.000"/>
    <numFmt numFmtId="180" formatCode="0.0000000000"/>
    <numFmt numFmtId="181" formatCode="0.000000000"/>
    <numFmt numFmtId="182" formatCode="0.00000000"/>
    <numFmt numFmtId="183" formatCode="0.0000000"/>
    <numFmt numFmtId="184" formatCode="0.000000"/>
    <numFmt numFmtId="185" formatCode="0.0000"/>
    <numFmt numFmtId="186" formatCode="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Red]\-#,##0.0"/>
    <numFmt numFmtId="192" formatCode="_-[$€-2]* #,##0.00_-;\-[$€-2]* #,##0.00_-;_-[$€-2]* &quot;-&quot;??_-"/>
    <numFmt numFmtId="193" formatCode="#,##0.000000"/>
    <numFmt numFmtId="194" formatCode="&quot;$&quot;#,##0.00"/>
    <numFmt numFmtId="195" formatCode="&quot;$&quot;#,##0.0;[Red]\-&quot;$&quot;#,##0.0"/>
    <numFmt numFmtId="196" formatCode="#,##0.00000"/>
    <numFmt numFmtId="197" formatCode="_-[$€-2]* #,##0.000_-;\-[$€-2]* #,##0.000_-;_-[$€-2]* &quot;-&quot;??_-"/>
    <numFmt numFmtId="198" formatCode="_-[$€-2]* #,##0.0000_-;\-[$€-2]* #,##0.0000_-;_-[$€-2]* &quot;-&quot;??_-"/>
    <numFmt numFmtId="199" formatCode="_-[$€-2]* #,##0.00000_-;\-[$€-2]* #,##0.00000_-;_-[$€-2]* &quot;-&quot;??_-"/>
    <numFmt numFmtId="200" formatCode="_-[$€-2]* #,##0.0_-;\-[$€-2]* #,##0.0_-;_-[$€-2]* &quot;-&quot;??_-"/>
    <numFmt numFmtId="201" formatCode="_-[$€-2]* #,##0_-;\-[$€-2]* #,##0_-;_-[$€-2]* &quot;-&quot;??_-"/>
    <numFmt numFmtId="202" formatCode="0_)"/>
    <numFmt numFmtId="203" formatCode="[$-C0A]dddd\,\ dd&quot; de &quot;mmmm&quot; de &quot;yyyy"/>
    <numFmt numFmtId="204" formatCode="0.00_)"/>
    <numFmt numFmtId="205" formatCode="###0"/>
    <numFmt numFmtId="206" formatCode="####.0"/>
    <numFmt numFmtId="207" formatCode="0.000_)"/>
    <numFmt numFmtId="208" formatCode="###0.0"/>
  </numFmts>
  <fonts count="89">
    <font>
      <sz val="10"/>
      <name val="MS Sans Serif"/>
      <family val="0"/>
    </font>
    <font>
      <b/>
      <sz val="10"/>
      <name val="MS Sans Serif"/>
      <family val="0"/>
    </font>
    <font>
      <i/>
      <sz val="10"/>
      <name val="MS Sans Serif"/>
      <family val="0"/>
    </font>
    <font>
      <b/>
      <i/>
      <sz val="10"/>
      <name val="MS Sans Serif"/>
      <family val="0"/>
    </font>
    <font>
      <sz val="10"/>
      <name val="Times New Roman"/>
      <family val="1"/>
    </font>
    <font>
      <u val="single"/>
      <sz val="10"/>
      <color indexed="12"/>
      <name val="MS Sans Serif"/>
      <family val="2"/>
    </font>
    <font>
      <u val="single"/>
      <sz val="10"/>
      <color indexed="36"/>
      <name val="MS Sans Serif"/>
      <family val="2"/>
    </font>
    <font>
      <sz val="9"/>
      <name val="Times New Roman"/>
      <family val="1"/>
    </font>
    <font>
      <sz val="12"/>
      <name val="Times New Roman"/>
      <family val="1"/>
    </font>
    <font>
      <b/>
      <sz val="9"/>
      <name val="Times New Roman"/>
      <family val="1"/>
    </font>
    <font>
      <sz val="10"/>
      <name val="Arial"/>
      <family val="2"/>
    </font>
    <font>
      <b/>
      <sz val="12"/>
      <name val="Times New Roman"/>
      <family val="1"/>
    </font>
    <font>
      <sz val="12"/>
      <name val="Arial"/>
      <family val="2"/>
    </font>
    <font>
      <sz val="9"/>
      <color indexed="8"/>
      <name val="Times New Roman"/>
      <family val="1"/>
    </font>
    <font>
      <sz val="11"/>
      <name val="Times New Roman"/>
      <family val="1"/>
    </font>
    <font>
      <sz val="9"/>
      <name val="Book Antiqua"/>
      <family val="1"/>
    </font>
    <font>
      <sz val="10"/>
      <name val="Book Antiqua"/>
      <family val="1"/>
    </font>
    <font>
      <b/>
      <sz val="11"/>
      <name val="Times New Roman"/>
      <family val="1"/>
    </font>
    <font>
      <sz val="9"/>
      <color indexed="8"/>
      <name val="Arial"/>
      <family val="2"/>
    </font>
    <font>
      <sz val="14"/>
      <name val="Times New Roman"/>
      <family val="1"/>
    </font>
    <font>
      <sz val="8"/>
      <name val="Book Antiqua"/>
      <family val="1"/>
    </font>
    <font>
      <b/>
      <sz val="11"/>
      <color indexed="8"/>
      <name val="Calibri"/>
      <family val="2"/>
    </font>
    <font>
      <sz val="12"/>
      <name val="MS Sans Serif"/>
      <family val="2"/>
    </font>
    <font>
      <sz val="14"/>
      <name val="MS Sans Serif"/>
      <family val="2"/>
    </font>
    <font>
      <b/>
      <sz val="14"/>
      <name val="Times New Roman"/>
      <family val="1"/>
    </font>
    <font>
      <sz val="12"/>
      <name val="Book Antiqua"/>
      <family val="1"/>
    </font>
    <font>
      <b/>
      <sz val="10"/>
      <name val="Book Antiqua"/>
      <family val="1"/>
    </font>
    <font>
      <sz val="20"/>
      <color indexed="63"/>
      <name val="Times New Roman"/>
      <family val="1"/>
    </font>
    <font>
      <sz val="9"/>
      <name val="Arial"/>
      <family val="2"/>
    </font>
    <font>
      <sz val="14"/>
      <color indexed="63"/>
      <name val="Arial"/>
      <family val="2"/>
    </font>
    <font>
      <sz val="12"/>
      <color indexed="8"/>
      <name val="Times New Roman"/>
      <family val="1"/>
    </font>
    <font>
      <sz val="14"/>
      <color indexed="8"/>
      <name val="Times New Roman"/>
      <family val="1"/>
    </font>
    <font>
      <b/>
      <sz val="18"/>
      <name val="MS Sans Serif"/>
      <family val="2"/>
    </font>
    <font>
      <sz val="12"/>
      <color indexed="8"/>
      <name val="Arial"/>
      <family val="2"/>
    </font>
    <font>
      <sz val="11"/>
      <color indexed="8"/>
      <name val="Arial"/>
      <family val="2"/>
    </font>
    <font>
      <sz val="11"/>
      <name val="Book Antiqua"/>
      <family val="1"/>
    </font>
    <font>
      <b/>
      <sz val="11"/>
      <name val="Book Antiqua"/>
      <family val="1"/>
    </font>
    <font>
      <sz val="11"/>
      <color indexed="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10"/>
      <name val="Times New Roman"/>
      <family val="1"/>
    </font>
    <font>
      <sz val="12"/>
      <color indexed="8"/>
      <name val="Book Antiqua"/>
      <family val="1"/>
    </font>
    <font>
      <sz val="11"/>
      <color indexed="8"/>
      <name val="Book Antiqua"/>
      <family val="1"/>
    </font>
    <font>
      <b/>
      <sz val="12"/>
      <color indexed="10"/>
      <name val="Times New Roman"/>
      <family val="1"/>
    </font>
    <font>
      <sz val="12"/>
      <color indexed="8"/>
      <name val="Calibri"/>
      <family val="2"/>
    </font>
    <font>
      <sz val="10"/>
      <color indexed="8"/>
      <name val="Calibri"/>
      <family val="0"/>
    </font>
    <font>
      <sz val="14"/>
      <color indexed="8"/>
      <name val="Calibri"/>
      <family val="0"/>
    </font>
    <font>
      <b/>
      <sz val="18"/>
      <color indexed="8"/>
      <name val="Calibri"/>
      <family val="0"/>
    </font>
    <font>
      <sz val="7"/>
      <color indexed="8"/>
      <name val="Calibri"/>
      <family val="0"/>
    </font>
    <font>
      <sz val="18"/>
      <color indexed="8"/>
      <name val="Calibri"/>
      <family val="0"/>
    </font>
    <font>
      <sz val="16"/>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FF0000"/>
      <name val="Times New Roman"/>
      <family val="1"/>
    </font>
    <font>
      <b/>
      <sz val="12"/>
      <color rgb="FFFF0000"/>
      <name val="Times New Roman"/>
      <family val="1"/>
    </font>
    <font>
      <sz val="12"/>
      <color theme="1"/>
      <name val="Book Antiqua"/>
      <family val="1"/>
    </font>
    <font>
      <sz val="11"/>
      <color theme="1"/>
      <name val="Times New Roman"/>
      <family val="1"/>
    </font>
    <font>
      <sz val="11"/>
      <color theme="1"/>
      <name val="Book Antiqua"/>
      <family val="1"/>
    </font>
    <font>
      <sz val="12"/>
      <color theme="1"/>
      <name val="Times New Roman"/>
      <family val="1"/>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medium"/>
    </border>
    <border>
      <left style="thin"/>
      <right>
        <color indexed="63"/>
      </right>
      <top style="thin"/>
      <bottom style="thin"/>
    </border>
    <border>
      <left style="medium"/>
      <right style="medium"/>
      <top style="medium"/>
      <bottom/>
    </border>
    <border>
      <left style="medium"/>
      <right style="medium"/>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3" fillId="30"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74" fillId="31" borderId="0" applyNumberFormat="0" applyBorder="0" applyAlignment="0" applyProtection="0"/>
    <xf numFmtId="0" fontId="1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5" fillId="21" borderId="5"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71" fillId="0" borderId="8" applyNumberFormat="0" applyFill="0" applyAlignment="0" applyProtection="0"/>
    <xf numFmtId="0" fontId="81" fillId="0" borderId="9" applyNumberFormat="0" applyFill="0" applyAlignment="0" applyProtection="0"/>
  </cellStyleXfs>
  <cellXfs count="236">
    <xf numFmtId="0" fontId="0" fillId="0" borderId="0" xfId="0" applyAlignment="1">
      <alignment/>
    </xf>
    <xf numFmtId="0" fontId="7" fillId="0" borderId="0" xfId="0" applyFont="1" applyAlignment="1">
      <alignment/>
    </xf>
    <xf numFmtId="0" fontId="4" fillId="0" borderId="0" xfId="0" applyFont="1" applyAlignment="1">
      <alignment/>
    </xf>
    <xf numFmtId="0" fontId="4" fillId="0" borderId="0" xfId="0" applyFont="1" applyBorder="1" applyAlignment="1">
      <alignment/>
    </xf>
    <xf numFmtId="175" fontId="7" fillId="0" borderId="0" xfId="0" applyNumberFormat="1" applyFont="1" applyAlignment="1">
      <alignment/>
    </xf>
    <xf numFmtId="0" fontId="7" fillId="0" borderId="0" xfId="0" applyFont="1" applyBorder="1" applyAlignment="1">
      <alignment/>
    </xf>
    <xf numFmtId="0" fontId="7" fillId="0" borderId="0" xfId="0" applyFont="1" applyFill="1" applyAlignment="1">
      <alignment/>
    </xf>
    <xf numFmtId="0" fontId="7" fillId="0" borderId="0" xfId="0" applyFont="1" applyFill="1" applyBorder="1" applyAlignment="1">
      <alignment/>
    </xf>
    <xf numFmtId="0" fontId="4" fillId="0" borderId="10" xfId="0" applyFont="1" applyBorder="1" applyAlignment="1">
      <alignment/>
    </xf>
    <xf numFmtId="175" fontId="7" fillId="0" borderId="0" xfId="0" applyNumberFormat="1" applyFont="1" applyFill="1" applyBorder="1" applyAlignment="1">
      <alignment/>
    </xf>
    <xf numFmtId="1" fontId="7" fillId="0" borderId="0" xfId="0" applyNumberFormat="1" applyFont="1" applyFill="1" applyAlignment="1">
      <alignment/>
    </xf>
    <xf numFmtId="3" fontId="8" fillId="0" borderId="10" xfId="0" applyNumberFormat="1" applyFont="1" applyFill="1" applyBorder="1" applyAlignment="1">
      <alignment/>
    </xf>
    <xf numFmtId="1" fontId="7" fillId="0" borderId="0" xfId="0" applyNumberFormat="1" applyFont="1" applyFill="1" applyBorder="1" applyAlignment="1">
      <alignment/>
    </xf>
    <xf numFmtId="3" fontId="7" fillId="0" borderId="0" xfId="0" applyNumberFormat="1" applyFont="1" applyFill="1" applyBorder="1" applyAlignment="1">
      <alignment/>
    </xf>
    <xf numFmtId="3" fontId="7" fillId="0" borderId="0" xfId="0" applyNumberFormat="1" applyFont="1" applyFill="1" applyAlignment="1">
      <alignment/>
    </xf>
    <xf numFmtId="175" fontId="7" fillId="0" borderId="0" xfId="0" applyNumberFormat="1" applyFont="1" applyFill="1" applyAlignment="1">
      <alignment/>
    </xf>
    <xf numFmtId="0" fontId="7" fillId="0" borderId="0" xfId="0" applyFont="1" applyFill="1" applyBorder="1" applyAlignment="1">
      <alignment/>
    </xf>
    <xf numFmtId="0" fontId="9" fillId="0" borderId="0" xfId="0" applyFont="1" applyFill="1" applyAlignment="1">
      <alignment/>
    </xf>
    <xf numFmtId="0" fontId="13" fillId="0" borderId="0" xfId="0" applyFont="1" applyFill="1" applyBorder="1" applyAlignment="1">
      <alignment horizontal="right" wrapText="1"/>
    </xf>
    <xf numFmtId="0" fontId="8" fillId="0" borderId="0" xfId="0" applyFont="1" applyAlignment="1">
      <alignment/>
    </xf>
    <xf numFmtId="0" fontId="14" fillId="0" borderId="0" xfId="0" applyFont="1" applyAlignment="1">
      <alignment/>
    </xf>
    <xf numFmtId="0" fontId="15" fillId="0" borderId="0" xfId="0" applyFont="1" applyFill="1" applyBorder="1" applyAlignment="1">
      <alignment/>
    </xf>
    <xf numFmtId="0" fontId="4" fillId="0" borderId="0" xfId="0" applyFont="1" applyAlignment="1">
      <alignment/>
    </xf>
    <xf numFmtId="0" fontId="16" fillId="0" borderId="0" xfId="0" applyFont="1" applyFill="1" applyBorder="1" applyAlignment="1">
      <alignment/>
    </xf>
    <xf numFmtId="175" fontId="4" fillId="0" borderId="0" xfId="0" applyNumberFormat="1" applyFont="1" applyFill="1" applyBorder="1" applyAlignment="1">
      <alignment/>
    </xf>
    <xf numFmtId="0" fontId="4" fillId="0" borderId="0" xfId="0" applyFont="1" applyFill="1" applyBorder="1" applyAlignment="1">
      <alignment/>
    </xf>
    <xf numFmtId="0" fontId="8" fillId="0" borderId="0" xfId="0" applyFont="1" applyBorder="1" applyAlignment="1">
      <alignment/>
    </xf>
    <xf numFmtId="3" fontId="16" fillId="0" borderId="0" xfId="0" applyNumberFormat="1" applyFont="1" applyFill="1" applyBorder="1" applyAlignment="1">
      <alignment/>
    </xf>
    <xf numFmtId="0" fontId="15" fillId="0" borderId="10" xfId="0" applyFont="1" applyFill="1" applyBorder="1" applyAlignment="1">
      <alignment/>
    </xf>
    <xf numFmtId="175" fontId="7" fillId="0" borderId="10" xfId="0" applyNumberFormat="1" applyFont="1" applyFill="1" applyBorder="1" applyAlignment="1">
      <alignment/>
    </xf>
    <xf numFmtId="175" fontId="4" fillId="0" borderId="10" xfId="0" applyNumberFormat="1" applyFont="1" applyFill="1" applyBorder="1" applyAlignment="1">
      <alignment/>
    </xf>
    <xf numFmtId="1" fontId="7" fillId="0" borderId="10" xfId="0" applyNumberFormat="1" applyFont="1" applyFill="1" applyBorder="1" applyAlignment="1">
      <alignment/>
    </xf>
    <xf numFmtId="0" fontId="18" fillId="0" borderId="10" xfId="53" applyFont="1" applyBorder="1" applyAlignment="1">
      <alignment horizontal="left" vertical="top" wrapText="1"/>
      <protection/>
    </xf>
    <xf numFmtId="175" fontId="16" fillId="0" borderId="10" xfId="0" applyNumberFormat="1" applyFont="1" applyFill="1" applyBorder="1" applyAlignment="1">
      <alignment/>
    </xf>
    <xf numFmtId="0" fontId="8" fillId="0" borderId="0" xfId="0" applyFont="1" applyFill="1" applyAlignment="1">
      <alignment/>
    </xf>
    <xf numFmtId="0" fontId="22" fillId="0" borderId="0" xfId="0" applyFont="1" applyAlignment="1">
      <alignment/>
    </xf>
    <xf numFmtId="175" fontId="8" fillId="0" borderId="0" xfId="0" applyNumberFormat="1" applyFont="1" applyFill="1" applyAlignment="1">
      <alignment/>
    </xf>
    <xf numFmtId="2" fontId="8" fillId="0" borderId="10" xfId="0" applyNumberFormat="1" applyFont="1" applyFill="1" applyBorder="1" applyAlignment="1">
      <alignment wrapText="1"/>
    </xf>
    <xf numFmtId="0" fontId="8" fillId="0" borderId="10" xfId="0" applyFont="1" applyFill="1" applyBorder="1" applyAlignment="1">
      <alignment/>
    </xf>
    <xf numFmtId="3" fontId="11" fillId="0" borderId="10" xfId="0" applyNumberFormat="1" applyFont="1" applyFill="1" applyBorder="1" applyAlignment="1">
      <alignment/>
    </xf>
    <xf numFmtId="3" fontId="22" fillId="0" borderId="10" xfId="0" applyNumberFormat="1" applyFont="1" applyBorder="1" applyAlignment="1">
      <alignment/>
    </xf>
    <xf numFmtId="3" fontId="22" fillId="0" borderId="0" xfId="0" applyNumberFormat="1" applyFont="1" applyAlignment="1">
      <alignment/>
    </xf>
    <xf numFmtId="0" fontId="19" fillId="0" borderId="0" xfId="0" applyFont="1" applyFill="1" applyAlignment="1">
      <alignment/>
    </xf>
    <xf numFmtId="175" fontId="19" fillId="0" borderId="0" xfId="0" applyNumberFormat="1" applyFont="1" applyFill="1" applyAlignment="1">
      <alignment/>
    </xf>
    <xf numFmtId="2" fontId="19" fillId="0" borderId="10" xfId="0" applyNumberFormat="1" applyFont="1" applyFill="1" applyBorder="1" applyAlignment="1">
      <alignment wrapText="1"/>
    </xf>
    <xf numFmtId="0" fontId="19" fillId="0" borderId="10" xfId="0" applyFont="1" applyFill="1" applyBorder="1" applyAlignment="1">
      <alignment/>
    </xf>
    <xf numFmtId="3" fontId="19" fillId="0" borderId="10" xfId="0" applyNumberFormat="1" applyFont="1" applyFill="1" applyBorder="1" applyAlignment="1">
      <alignment/>
    </xf>
    <xf numFmtId="3" fontId="24" fillId="0" borderId="10" xfId="0" applyNumberFormat="1" applyFont="1" applyFill="1" applyBorder="1" applyAlignment="1">
      <alignment/>
    </xf>
    <xf numFmtId="3" fontId="23" fillId="0" borderId="10" xfId="0" applyNumberFormat="1" applyFont="1" applyBorder="1" applyAlignment="1">
      <alignment/>
    </xf>
    <xf numFmtId="3" fontId="19" fillId="0" borderId="11" xfId="0" applyNumberFormat="1" applyFont="1" applyFill="1" applyBorder="1" applyAlignment="1">
      <alignment/>
    </xf>
    <xf numFmtId="3" fontId="24" fillId="0" borderId="11" xfId="0" applyNumberFormat="1" applyFont="1" applyFill="1" applyBorder="1" applyAlignment="1">
      <alignment/>
    </xf>
    <xf numFmtId="3" fontId="19" fillId="0" borderId="12" xfId="0" applyNumberFormat="1" applyFont="1" applyFill="1" applyBorder="1" applyAlignment="1">
      <alignment/>
    </xf>
    <xf numFmtId="3" fontId="19" fillId="0" borderId="13" xfId="0" applyNumberFormat="1" applyFont="1" applyFill="1" applyBorder="1" applyAlignment="1">
      <alignment/>
    </xf>
    <xf numFmtId="0" fontId="8" fillId="0" borderId="10" xfId="0" applyFont="1" applyFill="1" applyBorder="1" applyAlignment="1">
      <alignment wrapText="1"/>
    </xf>
    <xf numFmtId="0" fontId="8" fillId="0" borderId="0" xfId="0" applyFont="1" applyFill="1" applyBorder="1" applyAlignment="1">
      <alignment/>
    </xf>
    <xf numFmtId="0" fontId="16" fillId="0" borderId="14" xfId="0" applyFont="1" applyFill="1" applyBorder="1" applyAlignment="1">
      <alignment/>
    </xf>
    <xf numFmtId="0" fontId="16" fillId="0" borderId="10" xfId="0" applyFont="1" applyFill="1" applyBorder="1" applyAlignment="1">
      <alignment wrapText="1"/>
    </xf>
    <xf numFmtId="0" fontId="7" fillId="0" borderId="10" xfId="0" applyFont="1" applyFill="1" applyBorder="1" applyAlignment="1">
      <alignment/>
    </xf>
    <xf numFmtId="175" fontId="15" fillId="0" borderId="10" xfId="0" applyNumberFormat="1" applyFont="1" applyFill="1" applyBorder="1" applyAlignment="1">
      <alignment/>
    </xf>
    <xf numFmtId="0" fontId="15" fillId="0" borderId="10" xfId="0" applyFont="1" applyFill="1" applyBorder="1" applyAlignment="1">
      <alignment wrapText="1"/>
    </xf>
    <xf numFmtId="0" fontId="16" fillId="0" borderId="10" xfId="0" applyFont="1" applyFill="1" applyBorder="1" applyAlignment="1">
      <alignment/>
    </xf>
    <xf numFmtId="0" fontId="11" fillId="0" borderId="0" xfId="0" applyFont="1" applyFill="1" applyAlignment="1">
      <alignment/>
    </xf>
    <xf numFmtId="0" fontId="14" fillId="0" borderId="10" xfId="0" applyFont="1" applyFill="1" applyBorder="1" applyAlignment="1">
      <alignment/>
    </xf>
    <xf numFmtId="0" fontId="16" fillId="0" borderId="14" xfId="0" applyFont="1" applyFill="1" applyBorder="1" applyAlignment="1">
      <alignment wrapText="1"/>
    </xf>
    <xf numFmtId="0" fontId="20" fillId="0" borderId="10" xfId="0" applyFont="1" applyFill="1" applyBorder="1" applyAlignment="1">
      <alignment wrapText="1"/>
    </xf>
    <xf numFmtId="0" fontId="15" fillId="0" borderId="15" xfId="0" applyFont="1" applyFill="1" applyBorder="1" applyAlignment="1">
      <alignment/>
    </xf>
    <xf numFmtId="0" fontId="14" fillId="0" borderId="0" xfId="0" applyFont="1" applyFill="1" applyAlignment="1">
      <alignment/>
    </xf>
    <xf numFmtId="0" fontId="16" fillId="0" borderId="15" xfId="0" applyFont="1" applyFill="1" applyBorder="1" applyAlignment="1">
      <alignment/>
    </xf>
    <xf numFmtId="0" fontId="4" fillId="0" borderId="0" xfId="0" applyFont="1" applyFill="1" applyAlignment="1">
      <alignment/>
    </xf>
    <xf numFmtId="175" fontId="7" fillId="0" borderId="16" xfId="0" applyNumberFormat="1" applyFont="1" applyFill="1" applyBorder="1" applyAlignment="1">
      <alignment/>
    </xf>
    <xf numFmtId="0" fontId="24" fillId="0" borderId="0" xfId="0" applyFont="1" applyFill="1" applyAlignment="1">
      <alignment/>
    </xf>
    <xf numFmtId="0" fontId="7" fillId="0" borderId="14" xfId="0" applyFont="1" applyFill="1" applyBorder="1" applyAlignment="1">
      <alignment/>
    </xf>
    <xf numFmtId="175" fontId="7" fillId="0" borderId="14" xfId="0" applyNumberFormat="1" applyFont="1" applyFill="1" applyBorder="1" applyAlignment="1">
      <alignment/>
    </xf>
    <xf numFmtId="0" fontId="7" fillId="0" borderId="10" xfId="0" applyFont="1" applyFill="1" applyBorder="1" applyAlignment="1">
      <alignment/>
    </xf>
    <xf numFmtId="0" fontId="9" fillId="0" borderId="0" xfId="0" applyFont="1" applyFill="1" applyBorder="1" applyAlignment="1">
      <alignment/>
    </xf>
    <xf numFmtId="0" fontId="9" fillId="0" borderId="10" xfId="0" applyFont="1" applyFill="1" applyBorder="1" applyAlignment="1">
      <alignment/>
    </xf>
    <xf numFmtId="0" fontId="26" fillId="0" borderId="17" xfId="0" applyFont="1" applyFill="1" applyBorder="1" applyAlignment="1">
      <alignment wrapText="1"/>
    </xf>
    <xf numFmtId="1" fontId="7" fillId="0" borderId="15" xfId="0" applyNumberFormat="1" applyFont="1" applyFill="1" applyBorder="1" applyAlignment="1">
      <alignment/>
    </xf>
    <xf numFmtId="3" fontId="15" fillId="0" borderId="10" xfId="0" applyNumberFormat="1" applyFont="1" applyFill="1" applyBorder="1" applyAlignment="1">
      <alignment/>
    </xf>
    <xf numFmtId="175" fontId="14" fillId="0" borderId="0" xfId="0" applyNumberFormat="1" applyFont="1" applyFill="1" applyAlignment="1">
      <alignment/>
    </xf>
    <xf numFmtId="175" fontId="82" fillId="0" borderId="0" xfId="0" applyNumberFormat="1" applyFont="1" applyFill="1" applyAlignment="1">
      <alignment/>
    </xf>
    <xf numFmtId="0" fontId="27" fillId="0" borderId="0" xfId="0" applyFont="1" applyAlignment="1">
      <alignment horizontal="center" wrapText="1"/>
    </xf>
    <xf numFmtId="0" fontId="4" fillId="0" borderId="0" xfId="0" applyFont="1" applyAlignment="1">
      <alignment horizontal="center" wrapText="1"/>
    </xf>
    <xf numFmtId="0" fontId="11" fillId="0" borderId="18" xfId="0" applyFont="1" applyBorder="1" applyAlignment="1">
      <alignment wrapText="1"/>
    </xf>
    <xf numFmtId="0" fontId="17" fillId="0" borderId="0" xfId="0" applyFont="1" applyAlignment="1">
      <alignment/>
    </xf>
    <xf numFmtId="0" fontId="8" fillId="0" borderId="16" xfId="0" applyFont="1" applyBorder="1" applyAlignment="1">
      <alignment wrapText="1"/>
    </xf>
    <xf numFmtId="0" fontId="8" fillId="0" borderId="10" xfId="0" applyFont="1" applyBorder="1" applyAlignment="1">
      <alignment wrapText="1"/>
    </xf>
    <xf numFmtId="0" fontId="28" fillId="0" borderId="10" xfId="0" applyFont="1" applyBorder="1" applyAlignment="1">
      <alignment wrapText="1"/>
    </xf>
    <xf numFmtId="0" fontId="8" fillId="0" borderId="16" xfId="0" applyFont="1" applyBorder="1" applyAlignment="1">
      <alignment/>
    </xf>
    <xf numFmtId="0" fontId="8" fillId="0" borderId="10" xfId="0" applyFont="1" applyBorder="1" applyAlignment="1">
      <alignment/>
    </xf>
    <xf numFmtId="176" fontId="8" fillId="0" borderId="10" xfId="0" applyNumberFormat="1" applyFont="1" applyBorder="1" applyAlignment="1" applyProtection="1">
      <alignment/>
      <protection/>
    </xf>
    <xf numFmtId="0" fontId="29" fillId="0" borderId="0" xfId="0" applyFont="1" applyAlignment="1">
      <alignment/>
    </xf>
    <xf numFmtId="0" fontId="14" fillId="0" borderId="10" xfId="0" applyFont="1" applyBorder="1" applyAlignment="1">
      <alignment wrapText="1"/>
    </xf>
    <xf numFmtId="0" fontId="14" fillId="0" borderId="18" xfId="0" applyFont="1" applyBorder="1" applyAlignment="1">
      <alignment/>
    </xf>
    <xf numFmtId="0" fontId="11" fillId="0" borderId="0" xfId="0" applyFont="1" applyFill="1" applyAlignment="1">
      <alignment horizontal="center" vertical="center" textRotation="90"/>
    </xf>
    <xf numFmtId="0" fontId="8" fillId="0" borderId="0" xfId="0" applyFont="1" applyFill="1" applyBorder="1" applyAlignment="1">
      <alignment textRotation="90"/>
    </xf>
    <xf numFmtId="0" fontId="8" fillId="0" borderId="0" xfId="0" applyFont="1" applyFill="1" applyBorder="1" applyAlignment="1">
      <alignment/>
    </xf>
    <xf numFmtId="175" fontId="8" fillId="0" borderId="0" xfId="0" applyNumberFormat="1" applyFont="1" applyFill="1" applyBorder="1" applyAlignment="1">
      <alignment horizontal="center"/>
    </xf>
    <xf numFmtId="0" fontId="4" fillId="0" borderId="0" xfId="0" applyFont="1" applyFill="1" applyAlignment="1">
      <alignment/>
    </xf>
    <xf numFmtId="175" fontId="30" fillId="0" borderId="0" xfId="0" applyNumberFormat="1" applyFont="1" applyFill="1" applyBorder="1" applyAlignment="1">
      <alignment horizontal="center" vertical="center"/>
    </xf>
    <xf numFmtId="0" fontId="4" fillId="0" borderId="0" xfId="0" applyFont="1" applyFill="1" applyBorder="1" applyAlignment="1">
      <alignment horizontal="center" wrapText="1"/>
    </xf>
    <xf numFmtId="175" fontId="24" fillId="0" borderId="15" xfId="0" applyNumberFormat="1" applyFont="1" applyBorder="1" applyAlignment="1">
      <alignment horizontal="center"/>
    </xf>
    <xf numFmtId="0" fontId="4" fillId="0" borderId="15" xfId="0" applyFont="1" applyFill="1" applyBorder="1" applyAlignment="1">
      <alignment horizontal="left" wrapText="1"/>
    </xf>
    <xf numFmtId="175" fontId="8" fillId="0" borderId="0" xfId="0" applyNumberFormat="1" applyFont="1" applyBorder="1" applyAlignment="1">
      <alignment horizontal="center"/>
    </xf>
    <xf numFmtId="175" fontId="8" fillId="0" borderId="10" xfId="0" applyNumberFormat="1" applyFont="1" applyBorder="1" applyAlignment="1">
      <alignment horizontal="left"/>
    </xf>
    <xf numFmtId="175" fontId="8" fillId="0" borderId="10" xfId="0" applyNumberFormat="1" applyFont="1" applyFill="1" applyBorder="1" applyAlignment="1">
      <alignment horizontal="center"/>
    </xf>
    <xf numFmtId="175" fontId="4" fillId="0" borderId="0" xfId="0" applyNumberFormat="1" applyFont="1" applyAlignment="1">
      <alignment/>
    </xf>
    <xf numFmtId="1" fontId="8" fillId="0" borderId="10" xfId="0" applyNumberFormat="1" applyFont="1" applyFill="1" applyBorder="1" applyAlignment="1">
      <alignment horizontal="center"/>
    </xf>
    <xf numFmtId="1" fontId="8" fillId="0" borderId="0" xfId="0" applyNumberFormat="1" applyFont="1" applyFill="1" applyBorder="1" applyAlignment="1">
      <alignment horizontal="center"/>
    </xf>
    <xf numFmtId="175" fontId="24" fillId="0" borderId="10" xfId="0" applyNumberFormat="1" applyFont="1" applyBorder="1" applyAlignment="1">
      <alignment horizontal="left"/>
    </xf>
    <xf numFmtId="0" fontId="4" fillId="0" borderId="10" xfId="0" applyFont="1" applyFill="1" applyBorder="1" applyAlignment="1">
      <alignment horizontal="left" wrapText="1"/>
    </xf>
    <xf numFmtId="175" fontId="19" fillId="0" borderId="10" xfId="0" applyNumberFormat="1" applyFont="1" applyBorder="1" applyAlignment="1">
      <alignment horizontal="center"/>
    </xf>
    <xf numFmtId="175" fontId="8" fillId="0" borderId="10" xfId="0" applyNumberFormat="1" applyFont="1" applyBorder="1" applyAlignment="1">
      <alignment horizontal="left" wrapText="1"/>
    </xf>
    <xf numFmtId="175" fontId="31" fillId="0" borderId="10" xfId="0" applyNumberFormat="1" applyFont="1" applyFill="1" applyBorder="1" applyAlignment="1">
      <alignment horizontal="center" vertical="center"/>
    </xf>
    <xf numFmtId="175" fontId="24" fillId="0" borderId="10" xfId="0" applyNumberFormat="1" applyFont="1" applyBorder="1" applyAlignment="1">
      <alignment/>
    </xf>
    <xf numFmtId="175" fontId="8" fillId="0" borderId="10" xfId="0" applyNumberFormat="1" applyFont="1" applyBorder="1" applyAlignment="1">
      <alignment/>
    </xf>
    <xf numFmtId="175" fontId="30" fillId="0" borderId="10" xfId="0" applyNumberFormat="1" applyFont="1" applyFill="1" applyBorder="1" applyAlignment="1">
      <alignment horizontal="center" vertical="center"/>
    </xf>
    <xf numFmtId="0" fontId="8" fillId="0" borderId="0" xfId="0" applyFont="1" applyFill="1" applyBorder="1" applyAlignment="1">
      <alignment horizontal="center" wrapText="1"/>
    </xf>
    <xf numFmtId="0" fontId="8" fillId="0" borderId="0" xfId="0" applyFont="1" applyFill="1" applyAlignment="1">
      <alignment/>
    </xf>
    <xf numFmtId="3" fontId="30" fillId="0" borderId="0" xfId="0" applyNumberFormat="1" applyFont="1" applyFill="1" applyBorder="1" applyAlignment="1">
      <alignment horizontal="center"/>
    </xf>
    <xf numFmtId="175" fontId="24" fillId="0" borderId="10" xfId="0" applyNumberFormat="1" applyFont="1" applyBorder="1" applyAlignment="1">
      <alignment wrapText="1"/>
    </xf>
    <xf numFmtId="1" fontId="30" fillId="0" borderId="10"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8" fillId="0" borderId="0" xfId="0" applyFont="1" applyBorder="1" applyAlignment="1">
      <alignment wrapText="1"/>
    </xf>
    <xf numFmtId="0" fontId="4" fillId="0" borderId="10" xfId="0" applyFont="1" applyBorder="1" applyAlignment="1">
      <alignment wrapText="1"/>
    </xf>
    <xf numFmtId="0" fontId="14" fillId="0" borderId="10" xfId="0" applyFont="1" applyBorder="1" applyAlignment="1">
      <alignment horizontal="center" vertical="center" wrapText="1"/>
    </xf>
    <xf numFmtId="0" fontId="14" fillId="0" borderId="0" xfId="0" applyFont="1" applyAlignment="1">
      <alignment wrapText="1"/>
    </xf>
    <xf numFmtId="0" fontId="4" fillId="0" borderId="0" xfId="0" applyFont="1" applyAlignment="1">
      <alignment wrapText="1"/>
    </xf>
    <xf numFmtId="1" fontId="16" fillId="0" borderId="15" xfId="0" applyNumberFormat="1" applyFont="1" applyFill="1" applyBorder="1" applyAlignment="1">
      <alignment/>
    </xf>
    <xf numFmtId="1" fontId="4" fillId="0" borderId="15" xfId="0" applyNumberFormat="1" applyFont="1" applyFill="1" applyBorder="1" applyAlignment="1">
      <alignment/>
    </xf>
    <xf numFmtId="0" fontId="32" fillId="0" borderId="0" xfId="0" applyFont="1" applyAlignment="1">
      <alignment/>
    </xf>
    <xf numFmtId="4" fontId="8" fillId="0" borderId="10" xfId="0" applyNumberFormat="1" applyFont="1" applyFill="1" applyBorder="1" applyAlignment="1">
      <alignment/>
    </xf>
    <xf numFmtId="0" fontId="25" fillId="0" borderId="10" xfId="0" applyFont="1" applyFill="1" applyBorder="1" applyAlignment="1">
      <alignment/>
    </xf>
    <xf numFmtId="0" fontId="25" fillId="0" borderId="0" xfId="0" applyFont="1" applyFill="1" applyBorder="1" applyAlignment="1">
      <alignment/>
    </xf>
    <xf numFmtId="3" fontId="14" fillId="0" borderId="0" xfId="0" applyNumberFormat="1" applyFont="1" applyFill="1" applyAlignment="1">
      <alignment wrapText="1"/>
    </xf>
    <xf numFmtId="175" fontId="14" fillId="0" borderId="10" xfId="0" applyNumberFormat="1" applyFont="1" applyFill="1" applyBorder="1" applyAlignment="1">
      <alignment wrapText="1"/>
    </xf>
    <xf numFmtId="0" fontId="14" fillId="0" borderId="0" xfId="0" applyFont="1" applyFill="1" applyAlignment="1">
      <alignment wrapText="1"/>
    </xf>
    <xf numFmtId="1" fontId="14" fillId="0" borderId="0" xfId="0" applyNumberFormat="1" applyFont="1" applyFill="1" applyAlignment="1">
      <alignment wrapText="1"/>
    </xf>
    <xf numFmtId="0" fontId="14" fillId="0" borderId="10" xfId="0" applyFont="1" applyFill="1" applyBorder="1" applyAlignment="1">
      <alignment wrapText="1"/>
    </xf>
    <xf numFmtId="0" fontId="14" fillId="0" borderId="0" xfId="0" applyFont="1" applyFill="1" applyBorder="1" applyAlignment="1">
      <alignment wrapText="1"/>
    </xf>
    <xf numFmtId="175" fontId="14" fillId="0" borderId="0" xfId="0" applyNumberFormat="1" applyFont="1" applyFill="1" applyAlignment="1">
      <alignment wrapText="1"/>
    </xf>
    <xf numFmtId="1" fontId="14" fillId="0" borderId="10" xfId="0" applyNumberFormat="1" applyFont="1" applyFill="1" applyBorder="1" applyAlignment="1">
      <alignment wrapText="1"/>
    </xf>
    <xf numFmtId="2" fontId="14" fillId="0" borderId="10" xfId="0" applyNumberFormat="1" applyFont="1" applyFill="1" applyBorder="1" applyAlignment="1">
      <alignment wrapText="1"/>
    </xf>
    <xf numFmtId="0" fontId="14" fillId="0" borderId="0" xfId="0" applyFont="1" applyBorder="1" applyAlignment="1">
      <alignment wrapText="1"/>
    </xf>
    <xf numFmtId="3" fontId="35" fillId="0" borderId="0" xfId="0" applyNumberFormat="1" applyFont="1" applyFill="1" applyBorder="1" applyAlignment="1">
      <alignment wrapText="1"/>
    </xf>
    <xf numFmtId="0" fontId="35" fillId="0" borderId="0" xfId="0" applyFont="1" applyFill="1" applyBorder="1" applyAlignment="1">
      <alignment wrapText="1"/>
    </xf>
    <xf numFmtId="175" fontId="14" fillId="0" borderId="0" xfId="0" applyNumberFormat="1" applyFont="1" applyFill="1" applyBorder="1" applyAlignment="1">
      <alignment wrapText="1"/>
    </xf>
    <xf numFmtId="175" fontId="35" fillId="0" borderId="0" xfId="0" applyNumberFormat="1" applyFont="1" applyBorder="1" applyAlignment="1">
      <alignment wrapText="1"/>
    </xf>
    <xf numFmtId="3" fontId="37" fillId="0" borderId="0" xfId="0" applyNumberFormat="1" applyFont="1" applyFill="1" applyBorder="1" applyAlignment="1">
      <alignment horizontal="right" wrapText="1"/>
    </xf>
    <xf numFmtId="178" fontId="14" fillId="0" borderId="10" xfId="0" applyNumberFormat="1" applyFont="1" applyFill="1" applyBorder="1" applyAlignment="1">
      <alignment wrapText="1"/>
    </xf>
    <xf numFmtId="175" fontId="35" fillId="0" borderId="10" xfId="0" applyNumberFormat="1" applyFont="1" applyFill="1" applyBorder="1" applyAlignment="1">
      <alignment wrapText="1"/>
    </xf>
    <xf numFmtId="0" fontId="15" fillId="0" borderId="19" xfId="0" applyFont="1" applyFill="1" applyBorder="1" applyAlignment="1">
      <alignment/>
    </xf>
    <xf numFmtId="1" fontId="14" fillId="0" borderId="0" xfId="0" applyNumberFormat="1" applyFont="1" applyBorder="1" applyAlignment="1">
      <alignment wrapText="1"/>
    </xf>
    <xf numFmtId="178" fontId="34" fillId="0" borderId="0" xfId="53" applyNumberFormat="1" applyFont="1" applyBorder="1" applyAlignment="1">
      <alignment horizontal="right" vertical="top" wrapText="1"/>
      <protection/>
    </xf>
    <xf numFmtId="178" fontId="14" fillId="0" borderId="0" xfId="0" applyNumberFormat="1" applyFont="1" applyBorder="1" applyAlignment="1">
      <alignment wrapText="1"/>
    </xf>
    <xf numFmtId="3" fontId="34" fillId="0" borderId="0" xfId="53" applyNumberFormat="1" applyFont="1" applyBorder="1" applyAlignment="1">
      <alignment horizontal="right" vertical="top" wrapText="1"/>
      <protection/>
    </xf>
    <xf numFmtId="3" fontId="14" fillId="0" borderId="0" xfId="0" applyNumberFormat="1" applyFont="1" applyBorder="1" applyAlignment="1">
      <alignment wrapText="1"/>
    </xf>
    <xf numFmtId="178" fontId="8" fillId="0" borderId="0" xfId="0" applyNumberFormat="1" applyFont="1" applyAlignment="1">
      <alignment/>
    </xf>
    <xf numFmtId="1" fontId="14" fillId="0" borderId="0" xfId="0" applyNumberFormat="1" applyFont="1" applyFill="1" applyBorder="1" applyAlignment="1">
      <alignment wrapText="1"/>
    </xf>
    <xf numFmtId="178" fontId="83" fillId="0" borderId="0" xfId="0" applyNumberFormat="1" applyFont="1" applyAlignment="1">
      <alignment/>
    </xf>
    <xf numFmtId="0" fontId="35" fillId="0" borderId="10" xfId="0" applyFont="1" applyFill="1" applyBorder="1" applyAlignment="1">
      <alignment wrapText="1"/>
    </xf>
    <xf numFmtId="0" fontId="25" fillId="0" borderId="16" xfId="0" applyFont="1" applyFill="1" applyBorder="1" applyAlignment="1">
      <alignment/>
    </xf>
    <xf numFmtId="175" fontId="83" fillId="0" borderId="0" xfId="0" applyNumberFormat="1" applyFont="1" applyFill="1" applyAlignment="1">
      <alignment/>
    </xf>
    <xf numFmtId="175" fontId="11" fillId="0" borderId="0" xfId="0" applyNumberFormat="1" applyFont="1" applyFill="1" applyAlignment="1">
      <alignment/>
    </xf>
    <xf numFmtId="1" fontId="8" fillId="0" borderId="10" xfId="0" applyNumberFormat="1" applyFont="1" applyFill="1" applyBorder="1" applyAlignment="1">
      <alignment wrapText="1"/>
    </xf>
    <xf numFmtId="16" fontId="4" fillId="0" borderId="0" xfId="0" applyNumberFormat="1" applyFont="1" applyAlignment="1">
      <alignment/>
    </xf>
    <xf numFmtId="0" fontId="23" fillId="0" borderId="0" xfId="0" applyFont="1" applyFill="1" applyAlignment="1">
      <alignment/>
    </xf>
    <xf numFmtId="0" fontId="22" fillId="0" borderId="0" xfId="0" applyFont="1" applyFill="1" applyAlignment="1">
      <alignment/>
    </xf>
    <xf numFmtId="0" fontId="25" fillId="0" borderId="19" xfId="0" applyFont="1" applyFill="1" applyBorder="1" applyAlignment="1">
      <alignment horizontal="center" wrapText="1"/>
    </xf>
    <xf numFmtId="0" fontId="25" fillId="0" borderId="16" xfId="0" applyFont="1" applyFill="1" applyBorder="1" applyAlignment="1">
      <alignment horizontal="center" wrapText="1"/>
    </xf>
    <xf numFmtId="0" fontId="16" fillId="0" borderId="10" xfId="0" applyFont="1" applyFill="1" applyBorder="1" applyAlignment="1">
      <alignment wrapText="1"/>
    </xf>
    <xf numFmtId="0" fontId="9" fillId="0" borderId="10" xfId="0" applyFont="1" applyFill="1" applyBorder="1" applyAlignment="1">
      <alignment horizontal="center"/>
    </xf>
    <xf numFmtId="0" fontId="7" fillId="0" borderId="10" xfId="0" applyFont="1" applyFill="1" applyBorder="1" applyAlignment="1">
      <alignment horizontal="center"/>
    </xf>
    <xf numFmtId="0" fontId="11" fillId="0" borderId="10" xfId="0" applyFont="1" applyBorder="1" applyAlignment="1">
      <alignment horizontal="center" vertical="center" wrapText="1"/>
    </xf>
    <xf numFmtId="0" fontId="8" fillId="0" borderId="10" xfId="0" applyFont="1" applyBorder="1" applyAlignment="1">
      <alignment wrapText="1"/>
    </xf>
    <xf numFmtId="0" fontId="8" fillId="0" borderId="10" xfId="0" applyFont="1" applyFill="1" applyBorder="1" applyAlignment="1">
      <alignment wrapText="1"/>
    </xf>
    <xf numFmtId="0" fontId="27" fillId="0" borderId="10" xfId="0" applyFont="1" applyBorder="1" applyAlignment="1">
      <alignment horizontal="center" wrapText="1"/>
    </xf>
    <xf numFmtId="0" fontId="0" fillId="0" borderId="10" xfId="0" applyBorder="1" applyAlignment="1">
      <alignment/>
    </xf>
    <xf numFmtId="0" fontId="19" fillId="0" borderId="10" xfId="0" applyFont="1" applyBorder="1" applyAlignment="1">
      <alignment wrapText="1"/>
    </xf>
    <xf numFmtId="0" fontId="12" fillId="0" borderId="10" xfId="0" applyFont="1" applyBorder="1" applyAlignment="1">
      <alignment wrapText="1"/>
    </xf>
    <xf numFmtId="0" fontId="0" fillId="0" borderId="10" xfId="0" applyBorder="1" applyAlignment="1">
      <alignment wrapText="1"/>
    </xf>
    <xf numFmtId="0" fontId="4" fillId="0" borderId="20" xfId="0" applyFont="1" applyBorder="1" applyAlignment="1">
      <alignment wrapText="1"/>
    </xf>
    <xf numFmtId="0" fontId="4" fillId="0" borderId="21" xfId="0" applyFont="1" applyBorder="1" applyAlignment="1">
      <alignment wrapText="1"/>
    </xf>
    <xf numFmtId="0" fontId="14" fillId="0" borderId="10" xfId="0" applyFont="1" applyBorder="1" applyAlignment="1">
      <alignment wrapText="1"/>
    </xf>
    <xf numFmtId="175" fontId="24" fillId="0" borderId="10" xfId="0" applyNumberFormat="1" applyFont="1" applyFill="1" applyBorder="1" applyAlignment="1">
      <alignment horizontal="left" wrapText="1"/>
    </xf>
    <xf numFmtId="0" fontId="21" fillId="0" borderId="10" xfId="0" applyFont="1" applyBorder="1" applyAlignment="1">
      <alignment wrapText="1"/>
    </xf>
    <xf numFmtId="0" fontId="19" fillId="0" borderId="0" xfId="0" applyFont="1" applyFill="1" applyAlignment="1">
      <alignment/>
    </xf>
    <xf numFmtId="1" fontId="7" fillId="0" borderId="10" xfId="0" applyNumberFormat="1" applyFont="1" applyFill="1" applyBorder="1" applyAlignment="1">
      <alignment wrapText="1"/>
    </xf>
    <xf numFmtId="175" fontId="25" fillId="0" borderId="10" xfId="0" applyNumberFormat="1" applyFont="1" applyFill="1" applyBorder="1" applyAlignment="1">
      <alignment/>
    </xf>
    <xf numFmtId="3" fontId="34" fillId="0" borderId="0" xfId="0" applyNumberFormat="1" applyFont="1" applyFill="1" applyBorder="1" applyAlignment="1">
      <alignment horizontal="right" wrapText="1"/>
    </xf>
    <xf numFmtId="1" fontId="4" fillId="0" borderId="10" xfId="0" applyNumberFormat="1" applyFont="1" applyFill="1" applyBorder="1" applyAlignment="1">
      <alignment wrapText="1"/>
    </xf>
    <xf numFmtId="175" fontId="84" fillId="0" borderId="10" xfId="0" applyNumberFormat="1" applyFont="1" applyFill="1" applyBorder="1" applyAlignment="1">
      <alignment/>
    </xf>
    <xf numFmtId="175" fontId="85" fillId="0" borderId="0" xfId="0" applyNumberFormat="1" applyFont="1" applyFill="1" applyAlignment="1">
      <alignment wrapText="1"/>
    </xf>
    <xf numFmtId="175" fontId="86" fillId="0" borderId="10" xfId="0" applyNumberFormat="1" applyFont="1" applyFill="1" applyBorder="1" applyAlignment="1">
      <alignment wrapText="1"/>
    </xf>
    <xf numFmtId="0" fontId="8" fillId="0" borderId="10" xfId="54" applyFont="1" applyFill="1" applyBorder="1">
      <alignment/>
      <protection/>
    </xf>
    <xf numFmtId="175" fontId="14" fillId="0" borderId="10" xfId="54" applyNumberFormat="1" applyFont="1" applyFill="1" applyBorder="1" applyAlignment="1">
      <alignment wrapText="1"/>
      <protection/>
    </xf>
    <xf numFmtId="0" fontId="8" fillId="0" borderId="0" xfId="54" applyFont="1" applyFill="1" applyBorder="1">
      <alignment/>
      <protection/>
    </xf>
    <xf numFmtId="175" fontId="14" fillId="0" borderId="0" xfId="54" applyNumberFormat="1" applyFont="1" applyFill="1" applyBorder="1" applyAlignment="1">
      <alignment wrapText="1"/>
      <protection/>
    </xf>
    <xf numFmtId="3" fontId="35" fillId="0" borderId="10" xfId="0" applyNumberFormat="1" applyFont="1" applyFill="1" applyBorder="1" applyAlignment="1">
      <alignment wrapText="1"/>
    </xf>
    <xf numFmtId="0" fontId="15" fillId="0" borderId="14" xfId="0" applyFont="1" applyFill="1" applyBorder="1" applyAlignment="1">
      <alignment/>
    </xf>
    <xf numFmtId="175" fontId="35" fillId="0" borderId="0" xfId="0" applyNumberFormat="1" applyFont="1" applyFill="1" applyBorder="1" applyAlignment="1">
      <alignment wrapText="1"/>
    </xf>
    <xf numFmtId="0" fontId="24" fillId="0" borderId="0" xfId="0" applyFont="1" applyFill="1" applyAlignment="1">
      <alignment/>
    </xf>
    <xf numFmtId="0" fontId="25" fillId="0" borderId="19" xfId="0" applyFont="1" applyFill="1" applyBorder="1" applyAlignment="1">
      <alignment/>
    </xf>
    <xf numFmtId="175" fontId="84" fillId="0" borderId="19" xfId="0" applyNumberFormat="1" applyFont="1" applyFill="1" applyBorder="1" applyAlignment="1">
      <alignment/>
    </xf>
    <xf numFmtId="175" fontId="36" fillId="0" borderId="10" xfId="0" applyNumberFormat="1" applyFont="1" applyFill="1" applyBorder="1" applyAlignment="1">
      <alignment wrapText="1"/>
    </xf>
    <xf numFmtId="0" fontId="17" fillId="0" borderId="0" xfId="0" applyFont="1" applyFill="1" applyAlignment="1">
      <alignment wrapText="1"/>
    </xf>
    <xf numFmtId="178" fontId="34" fillId="0" borderId="10" xfId="0" applyNumberFormat="1" applyFont="1" applyFill="1" applyBorder="1" applyAlignment="1">
      <alignment horizontal="right" wrapText="1"/>
    </xf>
    <xf numFmtId="1" fontId="14" fillId="0" borderId="0" xfId="0" applyNumberFormat="1" applyFont="1" applyFill="1" applyAlignment="1">
      <alignment horizontal="right" wrapText="1"/>
    </xf>
    <xf numFmtId="0" fontId="8" fillId="0" borderId="19" xfId="0" applyFont="1" applyFill="1" applyBorder="1" applyAlignment="1">
      <alignment/>
    </xf>
    <xf numFmtId="0" fontId="14" fillId="0" borderId="19" xfId="0" applyFont="1" applyFill="1" applyBorder="1" applyAlignment="1">
      <alignment wrapText="1"/>
    </xf>
    <xf numFmtId="1" fontId="14" fillId="0" borderId="19" xfId="0" applyNumberFormat="1" applyFont="1" applyFill="1" applyBorder="1" applyAlignment="1">
      <alignment horizontal="right" wrapText="1"/>
    </xf>
    <xf numFmtId="0" fontId="87" fillId="0" borderId="19" xfId="0" applyFont="1" applyFill="1" applyBorder="1" applyAlignment="1">
      <alignment/>
    </xf>
    <xf numFmtId="0" fontId="85" fillId="0" borderId="19" xfId="0" applyFont="1" applyFill="1" applyBorder="1" applyAlignment="1">
      <alignment wrapText="1"/>
    </xf>
    <xf numFmtId="1" fontId="85" fillId="0" borderId="19" xfId="0" applyNumberFormat="1" applyFont="1" applyFill="1" applyBorder="1" applyAlignment="1">
      <alignment horizontal="right" wrapText="1"/>
    </xf>
    <xf numFmtId="1" fontId="14" fillId="0" borderId="10" xfId="0" applyNumberFormat="1" applyFont="1" applyFill="1" applyBorder="1" applyAlignment="1">
      <alignment horizontal="right" wrapText="1"/>
    </xf>
    <xf numFmtId="1" fontId="14" fillId="0" borderId="0" xfId="0" applyNumberFormat="1" applyFont="1" applyFill="1" applyBorder="1" applyAlignment="1">
      <alignment horizontal="right" wrapText="1"/>
    </xf>
    <xf numFmtId="0" fontId="33" fillId="0" borderId="10" xfId="53" applyFont="1" applyFill="1" applyBorder="1" applyAlignment="1">
      <alignment horizontal="left" vertical="top" wrapText="1"/>
      <protection/>
    </xf>
    <xf numFmtId="0" fontId="37" fillId="0" borderId="10" xfId="53" applyFont="1" applyFill="1" applyBorder="1" applyAlignment="1">
      <alignment horizontal="left" vertical="top" wrapText="1"/>
      <protection/>
    </xf>
    <xf numFmtId="1" fontId="37" fillId="0" borderId="10" xfId="53" applyNumberFormat="1" applyFont="1" applyFill="1" applyBorder="1" applyAlignment="1">
      <alignment horizontal="right" vertical="top" wrapText="1"/>
      <protection/>
    </xf>
    <xf numFmtId="0" fontId="33" fillId="0" borderId="0" xfId="53" applyFont="1" applyFill="1" applyBorder="1" applyAlignment="1">
      <alignment horizontal="left" vertical="top" wrapText="1"/>
      <protection/>
    </xf>
    <xf numFmtId="0" fontId="37" fillId="0" borderId="0" xfId="53" applyFont="1" applyFill="1" applyBorder="1" applyAlignment="1">
      <alignment horizontal="left" vertical="top" wrapText="1"/>
      <protection/>
    </xf>
    <xf numFmtId="1" fontId="37" fillId="0" borderId="0" xfId="53" applyNumberFormat="1" applyFont="1" applyFill="1" applyBorder="1" applyAlignment="1">
      <alignment horizontal="right" vertical="top" wrapText="1"/>
      <protection/>
    </xf>
    <xf numFmtId="0" fontId="14" fillId="0" borderId="0" xfId="0" applyFont="1" applyFill="1" applyAlignment="1">
      <alignment horizontal="right" wrapText="1"/>
    </xf>
    <xf numFmtId="0" fontId="17" fillId="0" borderId="0" xfId="0" applyFont="1" applyFill="1" applyAlignment="1">
      <alignment horizontal="right" wrapText="1"/>
    </xf>
    <xf numFmtId="1" fontId="37" fillId="0" borderId="10" xfId="53" applyNumberFormat="1" applyFont="1" applyFill="1" applyBorder="1" applyAlignment="1">
      <alignment vertical="top" wrapText="1"/>
      <protection/>
    </xf>
    <xf numFmtId="1" fontId="37" fillId="0" borderId="10" xfId="53" applyNumberFormat="1" applyFont="1" applyFill="1" applyBorder="1" applyAlignment="1">
      <alignment horizontal="center" vertical="top" wrapText="1"/>
      <protection/>
    </xf>
    <xf numFmtId="1" fontId="14" fillId="0" borderId="10" xfId="0" applyNumberFormat="1" applyFont="1" applyFill="1" applyBorder="1" applyAlignment="1">
      <alignment horizontal="center" wrapText="1"/>
    </xf>
    <xf numFmtId="175" fontId="36" fillId="0" borderId="0" xfId="0" applyNumberFormat="1" applyFont="1" applyFill="1" applyBorder="1" applyAlignment="1">
      <alignment wrapText="1"/>
    </xf>
    <xf numFmtId="176" fontId="14" fillId="0" borderId="10" xfId="0" applyNumberFormat="1" applyFont="1" applyFill="1" applyBorder="1" applyAlignment="1" applyProtection="1">
      <alignment wrapText="1"/>
      <protection/>
    </xf>
    <xf numFmtId="0" fontId="12" fillId="0" borderId="10" xfId="0" applyFont="1" applyFill="1" applyBorder="1" applyAlignment="1">
      <alignment/>
    </xf>
    <xf numFmtId="0" fontId="88" fillId="0" borderId="0" xfId="0" applyFont="1" applyFill="1" applyAlignment="1">
      <alignment/>
    </xf>
    <xf numFmtId="0" fontId="88" fillId="0" borderId="10" xfId="0" applyFont="1" applyFill="1" applyBorder="1" applyAlignment="1">
      <alignment/>
    </xf>
    <xf numFmtId="1" fontId="88" fillId="0" borderId="10" xfId="0" applyNumberFormat="1" applyFont="1" applyFill="1" applyBorder="1" applyAlignment="1">
      <alignment/>
    </xf>
    <xf numFmtId="0" fontId="88" fillId="0" borderId="0" xfId="0" applyFont="1" applyFill="1" applyBorder="1" applyAlignment="1">
      <alignment/>
    </xf>
    <xf numFmtId="1" fontId="88" fillId="0" borderId="0" xfId="0" applyNumberFormat="1" applyFont="1" applyFill="1" applyBorder="1" applyAlignment="1">
      <alignment/>
    </xf>
    <xf numFmtId="1" fontId="88" fillId="0" borderId="0" xfId="0" applyNumberFormat="1" applyFont="1" applyFill="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xpandidos_1" xfId="53"/>
    <cellStyle name="Normal_marín"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De los cuatro candidatos a la presidencia que le mencioné, ¿quién cree que sea…..? Más no opina = 100 %</a:t>
            </a:r>
          </a:p>
        </c:rich>
      </c:tx>
      <c:layout>
        <c:manualLayout>
          <c:xMode val="factor"/>
          <c:yMode val="factor"/>
          <c:x val="-0.0025"/>
          <c:y val="-0.011"/>
        </c:manualLayout>
      </c:layout>
      <c:spPr>
        <a:noFill/>
        <a:ln w="3175">
          <a:noFill/>
        </a:ln>
      </c:spPr>
    </c:title>
    <c:view3D>
      <c:rotX val="15"/>
      <c:hPercent val="40"/>
      <c:rotY val="20"/>
      <c:depthPercent val="100"/>
      <c:rAngAx val="1"/>
    </c:view3D>
    <c:plotArea>
      <c:layout>
        <c:manualLayout>
          <c:xMode val="edge"/>
          <c:yMode val="edge"/>
          <c:x val="0.01175"/>
          <c:y val="0.2205"/>
          <c:w val="0.72725"/>
          <c:h val="0.75"/>
        </c:manualLayout>
      </c:layout>
      <c:bar3DChart>
        <c:barDir val="col"/>
        <c:grouping val="clustered"/>
        <c:varyColors val="0"/>
        <c:ser>
          <c:idx val="0"/>
          <c:order val="0"/>
          <c:tx>
            <c:strRef>
              <c:f>Info1!$B$3</c:f>
              <c:strCache>
                <c:ptCount val="1"/>
                <c:pt idx="0">
                  <c:v>Andrés Manuel López Obrador  </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Info1!$A$4:$A$7</c:f>
              <c:strCache/>
            </c:strRef>
          </c:cat>
          <c:val>
            <c:numRef>
              <c:f>Info1!$B$4:$B$7</c:f>
              <c:numCache/>
            </c:numRef>
          </c:val>
          <c:shape val="box"/>
        </c:ser>
        <c:ser>
          <c:idx val="1"/>
          <c:order val="1"/>
          <c:tx>
            <c:strRef>
              <c:f>Info1!$C$3</c:f>
              <c:strCache>
                <c:ptCount val="1"/>
                <c:pt idx="0">
                  <c:v>Josefina Vázquez Mota</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Info1!$A$4:$A$7</c:f>
              <c:strCache/>
            </c:strRef>
          </c:cat>
          <c:val>
            <c:numRef>
              <c:f>Info1!$C$4:$C$7</c:f>
              <c:numCache/>
            </c:numRef>
          </c:val>
          <c:shape val="box"/>
        </c:ser>
        <c:ser>
          <c:idx val="2"/>
          <c:order val="2"/>
          <c:tx>
            <c:strRef>
              <c:f>Info1!$D$3</c:f>
              <c:strCache>
                <c:ptCount val="1"/>
                <c:pt idx="0">
                  <c:v>Enrique Peña Nieto</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Info1!$A$4:$A$7</c:f>
              <c:strCache/>
            </c:strRef>
          </c:cat>
          <c:val>
            <c:numRef>
              <c:f>Info1!$D$4:$D$7</c:f>
              <c:numCache/>
            </c:numRef>
          </c:val>
          <c:shape val="box"/>
        </c:ser>
        <c:ser>
          <c:idx val="3"/>
          <c:order val="3"/>
          <c:tx>
            <c:strRef>
              <c:f>Info1!$E$3</c:f>
              <c:strCache>
                <c:ptCount val="1"/>
                <c:pt idx="0">
                  <c:v>Gabriel Quadri</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Info1!$A$4:$A$7</c:f>
              <c:strCache/>
            </c:strRef>
          </c:cat>
          <c:val>
            <c:numRef>
              <c:f>Info1!$E$4:$E$7</c:f>
              <c:numCache/>
            </c:numRef>
          </c:val>
          <c:shape val="box"/>
        </c:ser>
        <c:shape val="box"/>
        <c:axId val="26247300"/>
        <c:axId val="34899109"/>
      </c:bar3DChart>
      <c:catAx>
        <c:axId val="26247300"/>
        <c:scaling>
          <c:orientation val="minMax"/>
        </c:scaling>
        <c:axPos val="b"/>
        <c:delete val="0"/>
        <c:numFmt formatCode="General" sourceLinked="1"/>
        <c:majorTickMark val="none"/>
        <c:minorTickMark val="none"/>
        <c:tickLblPos val="nextTo"/>
        <c:spPr>
          <a:ln w="3175">
            <a:solidFill>
              <a:srgbClr val="808080"/>
            </a:solidFill>
          </a:ln>
        </c:spPr>
        <c:crossAx val="34899109"/>
        <c:crosses val="autoZero"/>
        <c:auto val="1"/>
        <c:lblOffset val="100"/>
        <c:tickLblSkip val="1"/>
        <c:noMultiLvlLbl val="0"/>
      </c:catAx>
      <c:valAx>
        <c:axId val="34899109"/>
        <c:scaling>
          <c:orientation val="minMax"/>
        </c:scaling>
        <c:axPos val="l"/>
        <c:delete val="1"/>
        <c:majorTickMark val="out"/>
        <c:minorTickMark val="none"/>
        <c:tickLblPos val="none"/>
        <c:crossAx val="26247300"/>
        <c:crossesAt val="1"/>
        <c:crossBetween val="between"/>
        <c:dispUnits/>
      </c:valAx>
      <c:spPr>
        <a:noFill/>
        <a:ln>
          <a:noFill/>
        </a:ln>
      </c:spPr>
    </c:plotArea>
    <c:legend>
      <c:legendPos val="r"/>
      <c:layout>
        <c:manualLayout>
          <c:xMode val="edge"/>
          <c:yMode val="edge"/>
          <c:x val="0.764"/>
          <c:y val="0.42575"/>
          <c:w val="0.236"/>
          <c:h val="0.574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De los candidatos que le mencione, ¿por quién de ellos nunca votaría?</a:t>
            </a:r>
          </a:p>
        </c:rich>
      </c:tx>
      <c:layout>
        <c:manualLayout>
          <c:xMode val="factor"/>
          <c:yMode val="factor"/>
          <c:x val="-0.00225"/>
          <c:y val="-0.01575"/>
        </c:manualLayout>
      </c:layout>
      <c:spPr>
        <a:noFill/>
        <a:ln w="3175">
          <a:noFill/>
        </a:ln>
      </c:spPr>
    </c:title>
    <c:view3D>
      <c:rotX val="15"/>
      <c:hPercent val="52"/>
      <c:rotY val="20"/>
      <c:depthPercent val="100"/>
      <c:rAngAx val="1"/>
    </c:view3D>
    <c:plotArea>
      <c:layout>
        <c:manualLayout>
          <c:xMode val="edge"/>
          <c:yMode val="edge"/>
          <c:x val="0.02125"/>
          <c:y val="0.21025"/>
          <c:w val="0.95475"/>
          <c:h val="0.7725"/>
        </c:manualLayout>
      </c:layout>
      <c:bar3DChart>
        <c:barDir val="bar"/>
        <c:grouping val="clustered"/>
        <c:varyColors val="0"/>
        <c:ser>
          <c:idx val="0"/>
          <c:order val="0"/>
          <c:tx>
            <c:strRef>
              <c:f>info2!$B$274</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info2!$A$275:$A$279</c:f>
              <c:strCache/>
            </c:strRef>
          </c:cat>
          <c:val>
            <c:numRef>
              <c:f>info2!$B$275:$B$279</c:f>
              <c:numCache/>
            </c:numRef>
          </c:val>
          <c:shape val="box"/>
        </c:ser>
        <c:ser>
          <c:idx val="1"/>
          <c:order val="1"/>
          <c:tx>
            <c:strRef>
              <c:f>info2!$C$274</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info2!$A$275:$A$279</c:f>
              <c:strCache/>
            </c:strRef>
          </c:cat>
          <c:val>
            <c:numRef>
              <c:f>info2!$C$275:$C$279</c:f>
              <c:numCache/>
            </c:numRef>
          </c:val>
          <c:shape val="box"/>
        </c:ser>
        <c:ser>
          <c:idx val="2"/>
          <c:order val="2"/>
          <c:tx>
            <c:strRef>
              <c:f>info2!$D$274</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info2!$A$275:$A$279</c:f>
              <c:strCache/>
            </c:strRef>
          </c:cat>
          <c:val>
            <c:numRef>
              <c:f>info2!$D$275:$D$279</c:f>
              <c:numCache/>
            </c:numRef>
          </c:val>
          <c:shape val="box"/>
        </c:ser>
        <c:shape val="box"/>
        <c:axId val="43334814"/>
        <c:axId val="54469007"/>
      </c:bar3DChart>
      <c:catAx>
        <c:axId val="43334814"/>
        <c:scaling>
          <c:orientation val="minMax"/>
        </c:scaling>
        <c:axPos val="l"/>
        <c:delete val="0"/>
        <c:numFmt formatCode="General" sourceLinked="1"/>
        <c:majorTickMark val="none"/>
        <c:minorTickMark val="none"/>
        <c:tickLblPos val="nextTo"/>
        <c:spPr>
          <a:ln w="3175">
            <a:solidFill>
              <a:srgbClr val="808080"/>
            </a:solidFill>
          </a:ln>
        </c:spPr>
        <c:crossAx val="54469007"/>
        <c:crosses val="autoZero"/>
        <c:auto val="1"/>
        <c:lblOffset val="100"/>
        <c:tickLblSkip val="1"/>
        <c:noMultiLvlLbl val="0"/>
      </c:catAx>
      <c:valAx>
        <c:axId val="54469007"/>
        <c:scaling>
          <c:orientation val="minMax"/>
        </c:scaling>
        <c:axPos val="b"/>
        <c:delete val="1"/>
        <c:majorTickMark val="out"/>
        <c:minorTickMark val="none"/>
        <c:tickLblPos val="none"/>
        <c:crossAx val="43334814"/>
        <c:crossesAt val="1"/>
        <c:crossBetween val="between"/>
        <c:dispUnits/>
      </c:valAx>
      <c:spPr>
        <a:noFill/>
        <a:ln>
          <a:noFill/>
        </a:ln>
      </c:spPr>
    </c:plotArea>
    <c:legend>
      <c:legendPos val="t"/>
      <c:layout>
        <c:manualLayout>
          <c:xMode val="edge"/>
          <c:yMode val="edge"/>
          <c:x val="0.071"/>
          <c:y val="0.11575"/>
          <c:w val="0.8515"/>
          <c:h val="0.070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¿Con cuál de los candidatos presidenciables cree que habrá……? Más No opina=100 %</a:t>
            </a:r>
            <a:r>
              <a:rPr lang="en-US" cap="none" sz="1800" b="1" i="0" u="none" baseline="0">
                <a:solidFill>
                  <a:srgbClr val="000000"/>
                </a:solidFill>
              </a:rPr>
              <a:t> </a:t>
            </a:r>
          </a:p>
        </c:rich>
      </c:tx>
      <c:layout>
        <c:manualLayout>
          <c:xMode val="factor"/>
          <c:yMode val="factor"/>
          <c:x val="-0.0025"/>
          <c:y val="-0.015"/>
        </c:manualLayout>
      </c:layout>
      <c:spPr>
        <a:noFill/>
        <a:ln w="3175">
          <a:noFill/>
        </a:ln>
      </c:spPr>
    </c:title>
    <c:view3D>
      <c:rotX val="15"/>
      <c:hPercent val="50"/>
      <c:rotY val="20"/>
      <c:depthPercent val="100"/>
      <c:rAngAx val="1"/>
    </c:view3D>
    <c:plotArea>
      <c:layout>
        <c:manualLayout>
          <c:xMode val="edge"/>
          <c:yMode val="edge"/>
          <c:x val="0.01025"/>
          <c:y val="0.17825"/>
          <c:w val="0.94125"/>
          <c:h val="0.79675"/>
        </c:manualLayout>
      </c:layout>
      <c:bar3DChart>
        <c:barDir val="col"/>
        <c:grouping val="clustered"/>
        <c:varyColors val="0"/>
        <c:ser>
          <c:idx val="0"/>
          <c:order val="0"/>
          <c:tx>
            <c:strRef>
              <c:f>Info1!$B$31</c:f>
              <c:strCache>
                <c:ptCount val="1"/>
                <c:pt idx="0">
                  <c:v>Andrés Manuel López Obrador  </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Info1!$A$32:$A$37</c:f>
              <c:strCache/>
            </c:strRef>
          </c:cat>
          <c:val>
            <c:numRef>
              <c:f>Info1!$B$32:$B$37</c:f>
              <c:numCache/>
            </c:numRef>
          </c:val>
          <c:shape val="box"/>
        </c:ser>
        <c:ser>
          <c:idx val="1"/>
          <c:order val="1"/>
          <c:tx>
            <c:strRef>
              <c:f>Info1!$C$31</c:f>
              <c:strCache>
                <c:ptCount val="1"/>
                <c:pt idx="0">
                  <c:v>Josefina Vázquez Mota</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Info1!$A$32:$A$37</c:f>
              <c:strCache/>
            </c:strRef>
          </c:cat>
          <c:val>
            <c:numRef>
              <c:f>Info1!$C$32:$C$37</c:f>
              <c:numCache/>
            </c:numRef>
          </c:val>
          <c:shape val="box"/>
        </c:ser>
        <c:ser>
          <c:idx val="2"/>
          <c:order val="2"/>
          <c:tx>
            <c:strRef>
              <c:f>Info1!$D$31</c:f>
              <c:strCache>
                <c:ptCount val="1"/>
                <c:pt idx="0">
                  <c:v>Enrique Peña Nieto</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Info1!$A$32:$A$37</c:f>
              <c:strCache/>
            </c:strRef>
          </c:cat>
          <c:val>
            <c:numRef>
              <c:f>Info1!$D$32:$D$37</c:f>
              <c:numCache/>
            </c:numRef>
          </c:val>
          <c:shape val="box"/>
        </c:ser>
        <c:ser>
          <c:idx val="3"/>
          <c:order val="3"/>
          <c:tx>
            <c:strRef>
              <c:f>Info1!$E$31</c:f>
              <c:strCache>
                <c:ptCount val="1"/>
                <c:pt idx="0">
                  <c:v>Gabriel Quadri</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Info1!$A$32:$A$37</c:f>
              <c:strCache/>
            </c:strRef>
          </c:cat>
          <c:val>
            <c:numRef>
              <c:f>Info1!$E$32:$E$37</c:f>
              <c:numCache/>
            </c:numRef>
          </c:val>
          <c:shape val="box"/>
        </c:ser>
        <c:shape val="box"/>
        <c:axId val="45656526"/>
        <c:axId val="8255551"/>
      </c:bar3DChart>
      <c:catAx>
        <c:axId val="4565652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8255551"/>
        <c:crosses val="autoZero"/>
        <c:auto val="1"/>
        <c:lblOffset val="100"/>
        <c:tickLblSkip val="1"/>
        <c:noMultiLvlLbl val="0"/>
      </c:catAx>
      <c:valAx>
        <c:axId val="8255551"/>
        <c:scaling>
          <c:orientation val="minMax"/>
        </c:scaling>
        <c:axPos val="l"/>
        <c:delete val="1"/>
        <c:majorTickMark val="out"/>
        <c:minorTickMark val="none"/>
        <c:tickLblPos val="none"/>
        <c:crossAx val="45656526"/>
        <c:crossesAt val="1"/>
        <c:crossBetween val="between"/>
        <c:dispUnits/>
      </c:valAx>
      <c:spPr>
        <a:noFill/>
        <a:ln>
          <a:noFill/>
        </a:ln>
      </c:spPr>
    </c:plotArea>
    <c:legend>
      <c:legendPos val="r"/>
      <c:layout>
        <c:manualLayout>
          <c:xMode val="edge"/>
          <c:yMode val="edge"/>
          <c:x val="0.122"/>
          <c:y val="0.08575"/>
          <c:w val="0.2365"/>
          <c:h val="0.180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275"/>
        </c:manualLayout>
      </c:layout>
      <c:spPr>
        <a:noFill/>
        <a:ln w="3175">
          <a:noFill/>
        </a:ln>
      </c:spPr>
      <c:txPr>
        <a:bodyPr vert="horz" rot="0"/>
        <a:lstStyle/>
        <a:p>
          <a:pPr>
            <a:defRPr lang="en-US" cap="none" sz="1800" b="1" i="0" u="none" baseline="0">
              <a:solidFill>
                <a:srgbClr val="000000"/>
              </a:solidFill>
            </a:defRPr>
          </a:pPr>
        </a:p>
      </c:txPr>
    </c:title>
    <c:view3D>
      <c:rotX val="15"/>
      <c:hPercent val="57"/>
      <c:rotY val="20"/>
      <c:depthPercent val="100"/>
      <c:rAngAx val="1"/>
    </c:view3D>
    <c:plotArea>
      <c:layout>
        <c:manualLayout>
          <c:xMode val="edge"/>
          <c:yMode val="edge"/>
          <c:x val="0.017"/>
          <c:y val="0.2345"/>
          <c:w val="0.964"/>
          <c:h val="0.7425"/>
        </c:manualLayout>
      </c:layout>
      <c:bar3DChart>
        <c:barDir val="col"/>
        <c:grouping val="clustered"/>
        <c:varyColors val="0"/>
        <c:ser>
          <c:idx val="0"/>
          <c:order val="0"/>
          <c:tx>
            <c:strRef>
              <c:f>Info1!$B$91</c:f>
              <c:strCache>
                <c:ptCount val="1"/>
                <c:pt idx="0">
                  <c:v>¿Con cuál de los candidatos presidenciables cree que habrá más bienestar para las familias?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Info1!$A$92:$A$96</c:f>
              <c:strCache/>
            </c:strRef>
          </c:cat>
          <c:val>
            <c:numRef>
              <c:f>Info1!$B$92:$B$96</c:f>
              <c:numCache/>
            </c:numRef>
          </c:val>
          <c:shape val="box"/>
        </c:ser>
        <c:shape val="box"/>
        <c:axId val="7191096"/>
        <c:axId val="64719865"/>
      </c:bar3DChart>
      <c:catAx>
        <c:axId val="7191096"/>
        <c:scaling>
          <c:orientation val="minMax"/>
        </c:scaling>
        <c:axPos val="b"/>
        <c:delete val="0"/>
        <c:numFmt formatCode="General" sourceLinked="1"/>
        <c:majorTickMark val="none"/>
        <c:minorTickMark val="none"/>
        <c:tickLblPos val="nextTo"/>
        <c:spPr>
          <a:ln w="3175">
            <a:solidFill>
              <a:srgbClr val="808080"/>
            </a:solidFill>
          </a:ln>
        </c:spPr>
        <c:crossAx val="64719865"/>
        <c:crosses val="autoZero"/>
        <c:auto val="1"/>
        <c:lblOffset val="100"/>
        <c:tickLblSkip val="1"/>
        <c:noMultiLvlLbl val="0"/>
      </c:catAx>
      <c:valAx>
        <c:axId val="64719865"/>
        <c:scaling>
          <c:orientation val="minMax"/>
        </c:scaling>
        <c:axPos val="l"/>
        <c:delete val="1"/>
        <c:majorTickMark val="out"/>
        <c:minorTickMark val="none"/>
        <c:tickLblPos val="none"/>
        <c:crossAx val="719109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¿Qué partido siente que lo representa o defiende?</a:t>
            </a:r>
          </a:p>
        </c:rich>
      </c:tx>
      <c:layout>
        <c:manualLayout>
          <c:xMode val="factor"/>
          <c:yMode val="factor"/>
          <c:x val="-0.00225"/>
          <c:y val="-0.01575"/>
        </c:manualLayout>
      </c:layout>
      <c:spPr>
        <a:noFill/>
        <a:ln w="3175">
          <a:noFill/>
        </a:ln>
      </c:spPr>
    </c:title>
    <c:view3D>
      <c:rotX val="15"/>
      <c:hPercent val="63"/>
      <c:rotY val="20"/>
      <c:depthPercent val="100"/>
      <c:rAngAx val="1"/>
    </c:view3D>
    <c:plotArea>
      <c:layout>
        <c:manualLayout>
          <c:xMode val="edge"/>
          <c:yMode val="edge"/>
          <c:x val="0.03975"/>
          <c:y val="0.207"/>
          <c:w val="0.96875"/>
          <c:h val="0.79875"/>
        </c:manualLayout>
      </c:layout>
      <c:bar3DChart>
        <c:barDir val="bar"/>
        <c:grouping val="clustered"/>
        <c:varyColors val="0"/>
        <c:ser>
          <c:idx val="0"/>
          <c:order val="0"/>
          <c:tx>
            <c:strRef>
              <c:f>info2!$B$49</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info2!$A$50:$A$54</c:f>
              <c:strCache/>
            </c:strRef>
          </c:cat>
          <c:val>
            <c:numRef>
              <c:f>info2!$B$50:$B$54</c:f>
              <c:numCache/>
            </c:numRef>
          </c:val>
          <c:shape val="box"/>
        </c:ser>
        <c:ser>
          <c:idx val="1"/>
          <c:order val="1"/>
          <c:tx>
            <c:strRef>
              <c:f>info2!$C$49</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info2!$A$50:$A$54</c:f>
              <c:strCache/>
            </c:strRef>
          </c:cat>
          <c:val>
            <c:numRef>
              <c:f>info2!$C$50:$C$54</c:f>
              <c:numCache/>
            </c:numRef>
          </c:val>
          <c:shape val="box"/>
        </c:ser>
        <c:ser>
          <c:idx val="2"/>
          <c:order val="2"/>
          <c:tx>
            <c:strRef>
              <c:f>info2!$D$49</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info2!$A$50:$A$54</c:f>
              <c:strCache/>
            </c:strRef>
          </c:cat>
          <c:val>
            <c:numRef>
              <c:f>info2!$D$50:$D$54</c:f>
              <c:numCache/>
            </c:numRef>
          </c:val>
          <c:shape val="box"/>
        </c:ser>
        <c:shape val="box"/>
        <c:axId val="45607874"/>
        <c:axId val="7817683"/>
      </c:bar3DChart>
      <c:catAx>
        <c:axId val="45607874"/>
        <c:scaling>
          <c:orientation val="minMax"/>
        </c:scaling>
        <c:axPos val="l"/>
        <c:delete val="0"/>
        <c:numFmt formatCode="General" sourceLinked="1"/>
        <c:majorTickMark val="none"/>
        <c:minorTickMark val="none"/>
        <c:tickLblPos val="nextTo"/>
        <c:spPr>
          <a:ln w="3175">
            <a:solidFill>
              <a:srgbClr val="808080"/>
            </a:solidFill>
          </a:ln>
        </c:spPr>
        <c:crossAx val="7817683"/>
        <c:crosses val="autoZero"/>
        <c:auto val="1"/>
        <c:lblOffset val="100"/>
        <c:tickLblSkip val="1"/>
        <c:noMultiLvlLbl val="0"/>
      </c:catAx>
      <c:valAx>
        <c:axId val="7817683"/>
        <c:scaling>
          <c:orientation val="minMax"/>
        </c:scaling>
        <c:axPos val="b"/>
        <c:delete val="1"/>
        <c:majorTickMark val="out"/>
        <c:minorTickMark val="none"/>
        <c:tickLblPos val="none"/>
        <c:crossAx val="45607874"/>
        <c:crossesAt val="1"/>
        <c:crossBetween val="between"/>
        <c:dispUnits/>
      </c:valAx>
      <c:spPr>
        <a:noFill/>
        <a:ln>
          <a:noFill/>
        </a:ln>
      </c:spPr>
    </c:plotArea>
    <c:legend>
      <c:legendPos val="t"/>
      <c:layout>
        <c:manualLayout>
          <c:xMode val="edge"/>
          <c:yMode val="edge"/>
          <c:x val="0.06725"/>
          <c:y val="0.11425"/>
          <c:w val="0.861"/>
          <c:h val="0.070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¿Cuál es el partido por el que nunca votaría?</a:t>
            </a:r>
          </a:p>
        </c:rich>
      </c:tx>
      <c:layout>
        <c:manualLayout>
          <c:xMode val="factor"/>
          <c:yMode val="factor"/>
          <c:x val="-0.00225"/>
          <c:y val="-0.015"/>
        </c:manualLayout>
      </c:layout>
      <c:spPr>
        <a:noFill/>
        <a:ln w="3175">
          <a:noFill/>
        </a:ln>
      </c:spPr>
    </c:title>
    <c:view3D>
      <c:rotX val="15"/>
      <c:hPercent val="67"/>
      <c:rotY val="20"/>
      <c:depthPercent val="100"/>
      <c:rAngAx val="1"/>
    </c:view3D>
    <c:plotArea>
      <c:layout>
        <c:manualLayout>
          <c:xMode val="edge"/>
          <c:yMode val="edge"/>
          <c:x val="0.0205"/>
          <c:y val="0.20375"/>
          <c:w val="0.9885"/>
          <c:h val="0.80375"/>
        </c:manualLayout>
      </c:layout>
      <c:bar3DChart>
        <c:barDir val="bar"/>
        <c:grouping val="clustered"/>
        <c:varyColors val="0"/>
        <c:ser>
          <c:idx val="0"/>
          <c:order val="0"/>
          <c:tx>
            <c:strRef>
              <c:f>info2!$B$104</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info2!$A$105:$A$109</c:f>
              <c:strCache/>
            </c:strRef>
          </c:cat>
          <c:val>
            <c:numRef>
              <c:f>info2!$B$105:$B$109</c:f>
              <c:numCache/>
            </c:numRef>
          </c:val>
          <c:shape val="box"/>
        </c:ser>
        <c:ser>
          <c:idx val="1"/>
          <c:order val="1"/>
          <c:tx>
            <c:strRef>
              <c:f>info2!$C$104</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info2!$A$105:$A$109</c:f>
              <c:strCache/>
            </c:strRef>
          </c:cat>
          <c:val>
            <c:numRef>
              <c:f>info2!$C$105:$C$109</c:f>
              <c:numCache/>
            </c:numRef>
          </c:val>
          <c:shape val="box"/>
        </c:ser>
        <c:ser>
          <c:idx val="2"/>
          <c:order val="2"/>
          <c:tx>
            <c:strRef>
              <c:f>info2!$D$104</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info2!$A$105:$A$109</c:f>
              <c:strCache/>
            </c:strRef>
          </c:cat>
          <c:val>
            <c:numRef>
              <c:f>info2!$D$105:$D$109</c:f>
              <c:numCache/>
            </c:numRef>
          </c:val>
          <c:shape val="box"/>
        </c:ser>
        <c:shape val="box"/>
        <c:axId val="3250284"/>
        <c:axId val="29252557"/>
      </c:bar3DChart>
      <c:catAx>
        <c:axId val="3250284"/>
        <c:scaling>
          <c:orientation val="minMax"/>
        </c:scaling>
        <c:axPos val="l"/>
        <c:delete val="0"/>
        <c:numFmt formatCode="General" sourceLinked="1"/>
        <c:majorTickMark val="none"/>
        <c:minorTickMark val="none"/>
        <c:tickLblPos val="nextTo"/>
        <c:spPr>
          <a:ln w="3175">
            <a:solidFill>
              <a:srgbClr val="808080"/>
            </a:solidFill>
          </a:ln>
        </c:spPr>
        <c:crossAx val="29252557"/>
        <c:crosses val="autoZero"/>
        <c:auto val="1"/>
        <c:lblOffset val="100"/>
        <c:tickLblSkip val="1"/>
        <c:noMultiLvlLbl val="0"/>
      </c:catAx>
      <c:valAx>
        <c:axId val="29252557"/>
        <c:scaling>
          <c:orientation val="minMax"/>
        </c:scaling>
        <c:axPos val="b"/>
        <c:delete val="1"/>
        <c:majorTickMark val="out"/>
        <c:minorTickMark val="none"/>
        <c:tickLblPos val="none"/>
        <c:crossAx val="3250284"/>
        <c:crossesAt val="1"/>
        <c:crossBetween val="between"/>
        <c:dispUnits/>
      </c:valAx>
      <c:spPr>
        <a:noFill/>
        <a:ln>
          <a:noFill/>
        </a:ln>
      </c:spPr>
    </c:plotArea>
    <c:legend>
      <c:legendPos val="t"/>
      <c:layout>
        <c:manualLayout>
          <c:xMode val="edge"/>
          <c:yMode val="edge"/>
          <c:x val="0.05925"/>
          <c:y val="0.1225"/>
          <c:w val="0.87475"/>
          <c:h val="0.075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Sí en estos momentos se eligiera presidente de la República, ¿por qué partido votaría? </a:t>
            </a:r>
          </a:p>
        </c:rich>
      </c:tx>
      <c:layout>
        <c:manualLayout>
          <c:xMode val="factor"/>
          <c:yMode val="factor"/>
          <c:x val="-0.002"/>
          <c:y val="-0.0145"/>
        </c:manualLayout>
      </c:layout>
      <c:spPr>
        <a:noFill/>
        <a:ln w="3175">
          <a:noFill/>
        </a:ln>
      </c:spPr>
    </c:title>
    <c:view3D>
      <c:rotX val="15"/>
      <c:hPercent val="73"/>
      <c:rotY val="20"/>
      <c:depthPercent val="100"/>
      <c:rAngAx val="1"/>
    </c:view3D>
    <c:plotArea>
      <c:layout>
        <c:manualLayout>
          <c:xMode val="edge"/>
          <c:yMode val="edge"/>
          <c:x val="0.0205"/>
          <c:y val="0.22875"/>
          <c:w val="0.95625"/>
          <c:h val="0.75425"/>
        </c:manualLayout>
      </c:layout>
      <c:bar3DChart>
        <c:barDir val="bar"/>
        <c:grouping val="clustered"/>
        <c:varyColors val="0"/>
        <c:ser>
          <c:idx val="0"/>
          <c:order val="0"/>
          <c:tx>
            <c:strRef>
              <c:f>info2!$B$80</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info2!$A$81:$A$85</c:f>
              <c:strCache/>
            </c:strRef>
          </c:cat>
          <c:val>
            <c:numRef>
              <c:f>info2!$B$81:$B$85</c:f>
              <c:numCache/>
            </c:numRef>
          </c:val>
          <c:shape val="box"/>
        </c:ser>
        <c:ser>
          <c:idx val="1"/>
          <c:order val="1"/>
          <c:tx>
            <c:strRef>
              <c:f>info2!$C$80</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info2!$A$81:$A$85</c:f>
              <c:strCache/>
            </c:strRef>
          </c:cat>
          <c:val>
            <c:numRef>
              <c:f>info2!$C$81:$C$85</c:f>
              <c:numCache/>
            </c:numRef>
          </c:val>
          <c:shape val="box"/>
        </c:ser>
        <c:ser>
          <c:idx val="2"/>
          <c:order val="2"/>
          <c:tx>
            <c:strRef>
              <c:f>info2!$D$80</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info2!$A$81:$A$85</c:f>
              <c:strCache/>
            </c:strRef>
          </c:cat>
          <c:val>
            <c:numRef>
              <c:f>info2!$D$81:$D$85</c:f>
              <c:numCache/>
            </c:numRef>
          </c:val>
          <c:shape val="box"/>
        </c:ser>
        <c:shape val="box"/>
        <c:axId val="61946422"/>
        <c:axId val="20646887"/>
      </c:bar3DChart>
      <c:catAx>
        <c:axId val="61946422"/>
        <c:scaling>
          <c:orientation val="minMax"/>
        </c:scaling>
        <c:axPos val="l"/>
        <c:delete val="0"/>
        <c:numFmt formatCode="General" sourceLinked="1"/>
        <c:majorTickMark val="none"/>
        <c:minorTickMark val="none"/>
        <c:tickLblPos val="nextTo"/>
        <c:spPr>
          <a:ln w="3175">
            <a:solidFill>
              <a:srgbClr val="808080"/>
            </a:solidFill>
          </a:ln>
        </c:spPr>
        <c:crossAx val="20646887"/>
        <c:crosses val="autoZero"/>
        <c:auto val="1"/>
        <c:lblOffset val="100"/>
        <c:tickLblSkip val="1"/>
        <c:noMultiLvlLbl val="0"/>
      </c:catAx>
      <c:valAx>
        <c:axId val="20646887"/>
        <c:scaling>
          <c:orientation val="minMax"/>
        </c:scaling>
        <c:axPos val="b"/>
        <c:delete val="1"/>
        <c:majorTickMark val="out"/>
        <c:minorTickMark val="none"/>
        <c:tickLblPos val="none"/>
        <c:crossAx val="61946422"/>
        <c:crossesAt val="1"/>
        <c:crossBetween val="between"/>
        <c:dispUnits/>
      </c:valAx>
      <c:spPr>
        <a:noFill/>
        <a:ln>
          <a:noFill/>
        </a:ln>
      </c:spPr>
    </c:plotArea>
    <c:legend>
      <c:legendPos val="t"/>
      <c:layout>
        <c:manualLayout>
          <c:xMode val="edge"/>
          <c:yMode val="edge"/>
          <c:x val="0.04025"/>
          <c:y val="0.1645"/>
          <c:w val="0.91725"/>
          <c:h val="0.037"/>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 inspira confianza? Respuesta es igual a Sí</a:t>
            </a:r>
          </a:p>
        </c:rich>
      </c:tx>
      <c:layout>
        <c:manualLayout>
          <c:xMode val="factor"/>
          <c:yMode val="factor"/>
          <c:x val="-0.00425"/>
          <c:y val="-0.0155"/>
        </c:manualLayout>
      </c:layout>
      <c:spPr>
        <a:noFill/>
        <a:ln w="3175">
          <a:noFill/>
        </a:ln>
      </c:spPr>
    </c:title>
    <c:view3D>
      <c:rotX val="15"/>
      <c:hPercent val="60"/>
      <c:rotY val="20"/>
      <c:depthPercent val="100"/>
      <c:rAngAx val="1"/>
    </c:view3D>
    <c:plotArea>
      <c:layout>
        <c:manualLayout>
          <c:xMode val="edge"/>
          <c:yMode val="edge"/>
          <c:x val="0.03875"/>
          <c:y val="0.181"/>
          <c:w val="0.951"/>
          <c:h val="0.69675"/>
        </c:manualLayout>
      </c:layout>
      <c:bar3DChart>
        <c:barDir val="bar"/>
        <c:grouping val="clustered"/>
        <c:varyColors val="0"/>
        <c:ser>
          <c:idx val="0"/>
          <c:order val="0"/>
          <c:tx>
            <c:strRef>
              <c:f>info2!$B$156</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info2!$A$157:$A$160</c:f>
              <c:strCache/>
            </c:strRef>
          </c:cat>
          <c:val>
            <c:numRef>
              <c:f>info2!$B$157:$B$160</c:f>
              <c:numCache/>
            </c:numRef>
          </c:val>
          <c:shape val="box"/>
        </c:ser>
        <c:ser>
          <c:idx val="1"/>
          <c:order val="1"/>
          <c:tx>
            <c:strRef>
              <c:f>info2!$C$156</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info2!$A$157:$A$160</c:f>
              <c:strCache/>
            </c:strRef>
          </c:cat>
          <c:val>
            <c:numRef>
              <c:f>info2!$C$157:$C$160</c:f>
              <c:numCache/>
            </c:numRef>
          </c:val>
          <c:shape val="box"/>
        </c:ser>
        <c:ser>
          <c:idx val="2"/>
          <c:order val="2"/>
          <c:tx>
            <c:strRef>
              <c:f>info2!$D$156</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info2!$A$157:$A$160</c:f>
              <c:strCache/>
            </c:strRef>
          </c:cat>
          <c:val>
            <c:numRef>
              <c:f>info2!$D$157:$D$160</c:f>
              <c:numCache/>
            </c:numRef>
          </c:val>
          <c:shape val="box"/>
        </c:ser>
        <c:shape val="box"/>
        <c:axId val="51604256"/>
        <c:axId val="61785121"/>
      </c:bar3DChart>
      <c:catAx>
        <c:axId val="51604256"/>
        <c:scaling>
          <c:orientation val="minMax"/>
        </c:scaling>
        <c:axPos val="l"/>
        <c:delete val="0"/>
        <c:numFmt formatCode="General" sourceLinked="1"/>
        <c:majorTickMark val="none"/>
        <c:minorTickMark val="none"/>
        <c:tickLblPos val="nextTo"/>
        <c:spPr>
          <a:ln w="3175">
            <a:solidFill>
              <a:srgbClr val="808080"/>
            </a:solidFill>
          </a:ln>
        </c:spPr>
        <c:crossAx val="61785121"/>
        <c:crosses val="autoZero"/>
        <c:auto val="1"/>
        <c:lblOffset val="100"/>
        <c:tickLblSkip val="1"/>
        <c:noMultiLvlLbl val="0"/>
      </c:catAx>
      <c:valAx>
        <c:axId val="61785121"/>
        <c:scaling>
          <c:orientation val="minMax"/>
        </c:scaling>
        <c:axPos val="b"/>
        <c:delete val="1"/>
        <c:majorTickMark val="out"/>
        <c:minorTickMark val="none"/>
        <c:tickLblPos val="none"/>
        <c:crossAx val="51604256"/>
        <c:crossesAt val="1"/>
        <c:crossBetween val="between"/>
        <c:dispUnits/>
      </c:valAx>
      <c:spPr>
        <a:noFill/>
        <a:ln>
          <a:noFill/>
        </a:ln>
      </c:spPr>
    </c:plotArea>
    <c:legend>
      <c:legendPos val="t"/>
      <c:layout>
        <c:manualLayout>
          <c:xMode val="edge"/>
          <c:yMode val="edge"/>
          <c:x val="0.03875"/>
          <c:y val="0.11325"/>
          <c:w val="0.91625"/>
          <c:h val="0.035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¿Votaría por ... para Presidente? Respuesta es igual a Sí</a:t>
            </a:r>
          </a:p>
        </c:rich>
      </c:tx>
      <c:layout>
        <c:manualLayout>
          <c:xMode val="factor"/>
          <c:yMode val="factor"/>
          <c:x val="-0.00425"/>
          <c:y val="-0.01525"/>
        </c:manualLayout>
      </c:layout>
      <c:spPr>
        <a:noFill/>
        <a:ln w="3175">
          <a:noFill/>
        </a:ln>
      </c:spPr>
    </c:title>
    <c:view3D>
      <c:rotX val="15"/>
      <c:hPercent val="49"/>
      <c:rotY val="20"/>
      <c:depthPercent val="100"/>
      <c:rAngAx val="1"/>
    </c:view3D>
    <c:plotArea>
      <c:layout>
        <c:manualLayout>
          <c:xMode val="edge"/>
          <c:yMode val="edge"/>
          <c:x val="0.0015"/>
          <c:y val="0.155"/>
          <c:w val="0.9745"/>
          <c:h val="0.81675"/>
        </c:manualLayout>
      </c:layout>
      <c:bar3DChart>
        <c:barDir val="bar"/>
        <c:grouping val="clustered"/>
        <c:varyColors val="0"/>
        <c:ser>
          <c:idx val="0"/>
          <c:order val="0"/>
          <c:tx>
            <c:strRef>
              <c:f>info2!$B$177</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info2!$A$178:$A$181</c:f>
              <c:strCache/>
            </c:strRef>
          </c:cat>
          <c:val>
            <c:numRef>
              <c:f>info2!$B$178:$B$181</c:f>
              <c:numCache/>
            </c:numRef>
          </c:val>
          <c:shape val="box"/>
        </c:ser>
        <c:ser>
          <c:idx val="1"/>
          <c:order val="1"/>
          <c:tx>
            <c:strRef>
              <c:f>info2!$C$177</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info2!$A$178:$A$181</c:f>
              <c:strCache/>
            </c:strRef>
          </c:cat>
          <c:val>
            <c:numRef>
              <c:f>info2!$C$178:$C$181</c:f>
              <c:numCache/>
            </c:numRef>
          </c:val>
          <c:shape val="box"/>
        </c:ser>
        <c:ser>
          <c:idx val="2"/>
          <c:order val="2"/>
          <c:tx>
            <c:strRef>
              <c:f>info2!$D$177</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info2!$A$178:$A$181</c:f>
              <c:strCache/>
            </c:strRef>
          </c:cat>
          <c:val>
            <c:numRef>
              <c:f>info2!$D$178:$D$181</c:f>
              <c:numCache/>
            </c:numRef>
          </c:val>
          <c:shape val="box"/>
        </c:ser>
        <c:shape val="box"/>
        <c:axId val="19195178"/>
        <c:axId val="38538875"/>
      </c:bar3DChart>
      <c:catAx>
        <c:axId val="19195178"/>
        <c:scaling>
          <c:orientation val="minMax"/>
        </c:scaling>
        <c:axPos val="l"/>
        <c:delete val="0"/>
        <c:numFmt formatCode="General" sourceLinked="1"/>
        <c:majorTickMark val="none"/>
        <c:minorTickMark val="none"/>
        <c:tickLblPos val="nextTo"/>
        <c:spPr>
          <a:ln w="3175">
            <a:solidFill>
              <a:srgbClr val="808080"/>
            </a:solidFill>
          </a:ln>
        </c:spPr>
        <c:crossAx val="38538875"/>
        <c:crosses val="autoZero"/>
        <c:auto val="1"/>
        <c:lblOffset val="100"/>
        <c:tickLblSkip val="1"/>
        <c:noMultiLvlLbl val="0"/>
      </c:catAx>
      <c:valAx>
        <c:axId val="38538875"/>
        <c:scaling>
          <c:orientation val="minMax"/>
        </c:scaling>
        <c:axPos val="b"/>
        <c:delete val="1"/>
        <c:majorTickMark val="out"/>
        <c:minorTickMark val="none"/>
        <c:tickLblPos val="none"/>
        <c:crossAx val="19195178"/>
        <c:crossesAt val="1"/>
        <c:crossBetween val="between"/>
        <c:dispUnits/>
      </c:valAx>
      <c:spPr>
        <a:noFill/>
        <a:ln>
          <a:noFill/>
        </a:ln>
      </c:spPr>
    </c:plotArea>
    <c:legend>
      <c:legendPos val="t"/>
      <c:layout>
        <c:manualLayout>
          <c:xMode val="edge"/>
          <c:yMode val="edge"/>
          <c:x val="0.03925"/>
          <c:y val="0.11175"/>
          <c:w val="0.917"/>
          <c:h val="0.035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¿De los cuatro candidatos para la presidencia de la  república ¿por quién votaría si las elecciones fueran hoy?  </a:t>
            </a:r>
          </a:p>
        </c:rich>
      </c:tx>
      <c:layout>
        <c:manualLayout>
          <c:xMode val="factor"/>
          <c:yMode val="factor"/>
          <c:x val="-0.00425"/>
          <c:y val="-0.0145"/>
        </c:manualLayout>
      </c:layout>
      <c:spPr>
        <a:noFill/>
        <a:ln w="3175">
          <a:noFill/>
        </a:ln>
      </c:spPr>
    </c:title>
    <c:view3D>
      <c:rotX val="15"/>
      <c:hPercent val="60"/>
      <c:rotY val="20"/>
      <c:depthPercent val="100"/>
      <c:rAngAx val="1"/>
    </c:view3D>
    <c:plotArea>
      <c:layout>
        <c:manualLayout>
          <c:xMode val="edge"/>
          <c:yMode val="edge"/>
          <c:x val="0.021"/>
          <c:y val="0.27425"/>
          <c:w val="0.95525"/>
          <c:h val="0.70825"/>
        </c:manualLayout>
      </c:layout>
      <c:bar3DChart>
        <c:barDir val="bar"/>
        <c:grouping val="clustered"/>
        <c:varyColors val="0"/>
        <c:ser>
          <c:idx val="0"/>
          <c:order val="0"/>
          <c:tx>
            <c:strRef>
              <c:f>info2!$B$243</c:f>
              <c:strCache>
                <c:ptCount val="1"/>
                <c:pt idx="0">
                  <c:v>24-25 febrero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info2!$A$244:$A$248</c:f>
              <c:strCache/>
            </c:strRef>
          </c:cat>
          <c:val>
            <c:numRef>
              <c:f>info2!$B$244:$B$248</c:f>
              <c:numCache/>
            </c:numRef>
          </c:val>
          <c:shape val="box"/>
        </c:ser>
        <c:ser>
          <c:idx val="1"/>
          <c:order val="1"/>
          <c:tx>
            <c:strRef>
              <c:f>info2!$C$243</c:f>
              <c:strCache>
                <c:ptCount val="1"/>
                <c:pt idx="0">
                  <c:v>30-31 de marzo y 1 de abril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info2!$A$244:$A$248</c:f>
              <c:strCache/>
            </c:strRef>
          </c:cat>
          <c:val>
            <c:numRef>
              <c:f>info2!$C$244:$C$248</c:f>
              <c:numCache/>
            </c:numRef>
          </c:val>
          <c:shape val="box"/>
        </c:ser>
        <c:ser>
          <c:idx val="2"/>
          <c:order val="2"/>
          <c:tx>
            <c:strRef>
              <c:f>info2!$D$243</c:f>
              <c:strCache>
                <c:ptCount val="1"/>
                <c:pt idx="0">
                  <c:v>27-29 abril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info2!$A$244:$A$248</c:f>
              <c:strCache/>
            </c:strRef>
          </c:cat>
          <c:val>
            <c:numRef>
              <c:f>info2!$D$244:$D$248</c:f>
              <c:numCache/>
            </c:numRef>
          </c:val>
          <c:shape val="box"/>
        </c:ser>
        <c:shape val="box"/>
        <c:axId val="11305556"/>
        <c:axId val="34641141"/>
      </c:bar3DChart>
      <c:catAx>
        <c:axId val="11305556"/>
        <c:scaling>
          <c:orientation val="minMax"/>
        </c:scaling>
        <c:axPos val="l"/>
        <c:delete val="0"/>
        <c:numFmt formatCode="General" sourceLinked="1"/>
        <c:majorTickMark val="none"/>
        <c:minorTickMark val="none"/>
        <c:tickLblPos val="nextTo"/>
        <c:spPr>
          <a:ln w="3175">
            <a:solidFill>
              <a:srgbClr val="808080"/>
            </a:solidFill>
          </a:ln>
        </c:spPr>
        <c:crossAx val="34641141"/>
        <c:crosses val="autoZero"/>
        <c:auto val="1"/>
        <c:lblOffset val="100"/>
        <c:tickLblSkip val="1"/>
        <c:noMultiLvlLbl val="0"/>
      </c:catAx>
      <c:valAx>
        <c:axId val="34641141"/>
        <c:scaling>
          <c:orientation val="minMax"/>
        </c:scaling>
        <c:axPos val="b"/>
        <c:delete val="1"/>
        <c:majorTickMark val="out"/>
        <c:minorTickMark val="none"/>
        <c:tickLblPos val="none"/>
        <c:crossAx val="11305556"/>
        <c:crossesAt val="1"/>
        <c:crossBetween val="between"/>
        <c:dispUnits/>
      </c:valAx>
      <c:spPr>
        <a:noFill/>
        <a:ln>
          <a:noFill/>
        </a:ln>
      </c:spPr>
    </c:plotArea>
    <c:legend>
      <c:legendPos val="t"/>
      <c:layout>
        <c:manualLayout>
          <c:xMode val="edge"/>
          <c:yMode val="edge"/>
          <c:x val="0.03925"/>
          <c:y val="0.212"/>
          <c:w val="0.9195"/>
          <c:h val="0.037"/>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133350</xdr:rowOff>
    </xdr:from>
    <xdr:to>
      <xdr:col>9</xdr:col>
      <xdr:colOff>295275</xdr:colOff>
      <xdr:row>26</xdr:row>
      <xdr:rowOff>85725</xdr:rowOff>
    </xdr:to>
    <xdr:graphicFrame>
      <xdr:nvGraphicFramePr>
        <xdr:cNvPr id="1" name="1 Gráfico"/>
        <xdr:cNvGraphicFramePr/>
      </xdr:nvGraphicFramePr>
      <xdr:xfrm>
        <a:off x="104775" y="2333625"/>
        <a:ext cx="7877175" cy="35528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53</xdr:row>
      <xdr:rowOff>47625</xdr:rowOff>
    </xdr:from>
    <xdr:to>
      <xdr:col>9</xdr:col>
      <xdr:colOff>266700</xdr:colOff>
      <xdr:row>79</xdr:row>
      <xdr:rowOff>47625</xdr:rowOff>
    </xdr:to>
    <xdr:graphicFrame>
      <xdr:nvGraphicFramePr>
        <xdr:cNvPr id="2" name="2 Gráfico"/>
        <xdr:cNvGraphicFramePr/>
      </xdr:nvGraphicFramePr>
      <xdr:xfrm>
        <a:off x="133350" y="13430250"/>
        <a:ext cx="7820025" cy="4248150"/>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87</xdr:row>
      <xdr:rowOff>19050</xdr:rowOff>
    </xdr:from>
    <xdr:to>
      <xdr:col>9</xdr:col>
      <xdr:colOff>200025</xdr:colOff>
      <xdr:row>104</xdr:row>
      <xdr:rowOff>57150</xdr:rowOff>
    </xdr:to>
    <xdr:graphicFrame>
      <xdr:nvGraphicFramePr>
        <xdr:cNvPr id="3" name="3 Gráfico"/>
        <xdr:cNvGraphicFramePr/>
      </xdr:nvGraphicFramePr>
      <xdr:xfrm>
        <a:off x="2457450" y="18973800"/>
        <a:ext cx="5429250" cy="4219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31</xdr:row>
      <xdr:rowOff>161925</xdr:rowOff>
    </xdr:from>
    <xdr:to>
      <xdr:col>10</xdr:col>
      <xdr:colOff>733425</xdr:colOff>
      <xdr:row>61</xdr:row>
      <xdr:rowOff>133350</xdr:rowOff>
    </xdr:to>
    <xdr:graphicFrame>
      <xdr:nvGraphicFramePr>
        <xdr:cNvPr id="1" name="1 Gráfico"/>
        <xdr:cNvGraphicFramePr/>
      </xdr:nvGraphicFramePr>
      <xdr:xfrm>
        <a:off x="4381500" y="6705600"/>
        <a:ext cx="4333875" cy="6172200"/>
      </xdr:xfrm>
      <a:graphic>
        <a:graphicData uri="http://schemas.openxmlformats.org/drawingml/2006/chart">
          <c:chart xmlns:c="http://schemas.openxmlformats.org/drawingml/2006/chart" r:id="rId1"/>
        </a:graphicData>
      </a:graphic>
    </xdr:graphicFrame>
    <xdr:clientData/>
  </xdr:twoCellAnchor>
  <xdr:twoCellAnchor>
    <xdr:from>
      <xdr:col>5</xdr:col>
      <xdr:colOff>200025</xdr:colOff>
      <xdr:row>88</xdr:row>
      <xdr:rowOff>0</xdr:rowOff>
    </xdr:from>
    <xdr:to>
      <xdr:col>10</xdr:col>
      <xdr:colOff>657225</xdr:colOff>
      <xdr:row>110</xdr:row>
      <xdr:rowOff>66675</xdr:rowOff>
    </xdr:to>
    <xdr:graphicFrame>
      <xdr:nvGraphicFramePr>
        <xdr:cNvPr id="2" name="3 Gráfico"/>
        <xdr:cNvGraphicFramePr/>
      </xdr:nvGraphicFramePr>
      <xdr:xfrm>
        <a:off x="4371975" y="19611975"/>
        <a:ext cx="4267200" cy="5762625"/>
      </xdr:xfrm>
      <a:graphic>
        <a:graphicData uri="http://schemas.openxmlformats.org/drawingml/2006/chart">
          <c:chart xmlns:c="http://schemas.openxmlformats.org/drawingml/2006/chart" r:id="rId2"/>
        </a:graphicData>
      </a:graphic>
    </xdr:graphicFrame>
    <xdr:clientData/>
  </xdr:twoCellAnchor>
  <xdr:twoCellAnchor>
    <xdr:from>
      <xdr:col>4</xdr:col>
      <xdr:colOff>409575</xdr:colOff>
      <xdr:row>63</xdr:row>
      <xdr:rowOff>104775</xdr:rowOff>
    </xdr:from>
    <xdr:to>
      <xdr:col>10</xdr:col>
      <xdr:colOff>733425</xdr:colOff>
      <xdr:row>86</xdr:row>
      <xdr:rowOff>104775</xdr:rowOff>
    </xdr:to>
    <xdr:graphicFrame>
      <xdr:nvGraphicFramePr>
        <xdr:cNvPr id="3" name="4 Gráfico"/>
        <xdr:cNvGraphicFramePr/>
      </xdr:nvGraphicFramePr>
      <xdr:xfrm>
        <a:off x="4143375" y="13230225"/>
        <a:ext cx="4572000" cy="5991225"/>
      </xdr:xfrm>
      <a:graphic>
        <a:graphicData uri="http://schemas.openxmlformats.org/drawingml/2006/chart">
          <c:chart xmlns:c="http://schemas.openxmlformats.org/drawingml/2006/chart" r:id="rId3"/>
        </a:graphicData>
      </a:graphic>
    </xdr:graphicFrame>
    <xdr:clientData/>
  </xdr:twoCellAnchor>
  <xdr:twoCellAnchor>
    <xdr:from>
      <xdr:col>4</xdr:col>
      <xdr:colOff>428625</xdr:colOff>
      <xdr:row>141</xdr:row>
      <xdr:rowOff>47625</xdr:rowOff>
    </xdr:from>
    <xdr:to>
      <xdr:col>10</xdr:col>
      <xdr:colOff>704850</xdr:colOff>
      <xdr:row>174</xdr:row>
      <xdr:rowOff>114300</xdr:rowOff>
    </xdr:to>
    <xdr:graphicFrame>
      <xdr:nvGraphicFramePr>
        <xdr:cNvPr id="4" name="4 Gráfico"/>
        <xdr:cNvGraphicFramePr/>
      </xdr:nvGraphicFramePr>
      <xdr:xfrm>
        <a:off x="4162425" y="32318325"/>
        <a:ext cx="4524375" cy="6229350"/>
      </xdr:xfrm>
      <a:graphic>
        <a:graphicData uri="http://schemas.openxmlformats.org/drawingml/2006/chart">
          <c:chart xmlns:c="http://schemas.openxmlformats.org/drawingml/2006/chart" r:id="rId4"/>
        </a:graphicData>
      </a:graphic>
    </xdr:graphicFrame>
    <xdr:clientData/>
  </xdr:twoCellAnchor>
  <xdr:twoCellAnchor>
    <xdr:from>
      <xdr:col>5</xdr:col>
      <xdr:colOff>66675</xdr:colOff>
      <xdr:row>175</xdr:row>
      <xdr:rowOff>95250</xdr:rowOff>
    </xdr:from>
    <xdr:to>
      <xdr:col>10</xdr:col>
      <xdr:colOff>704850</xdr:colOff>
      <xdr:row>209</xdr:row>
      <xdr:rowOff>57150</xdr:rowOff>
    </xdr:to>
    <xdr:graphicFrame>
      <xdr:nvGraphicFramePr>
        <xdr:cNvPr id="5" name="5 Gráfico"/>
        <xdr:cNvGraphicFramePr/>
      </xdr:nvGraphicFramePr>
      <xdr:xfrm>
        <a:off x="4238625" y="38690550"/>
        <a:ext cx="4448175" cy="6305550"/>
      </xdr:xfrm>
      <a:graphic>
        <a:graphicData uri="http://schemas.openxmlformats.org/drawingml/2006/chart">
          <c:chart xmlns:c="http://schemas.openxmlformats.org/drawingml/2006/chart" r:id="rId5"/>
        </a:graphicData>
      </a:graphic>
    </xdr:graphicFrame>
    <xdr:clientData/>
  </xdr:twoCellAnchor>
  <xdr:twoCellAnchor>
    <xdr:from>
      <xdr:col>5</xdr:col>
      <xdr:colOff>28575</xdr:colOff>
      <xdr:row>242</xdr:row>
      <xdr:rowOff>0</xdr:rowOff>
    </xdr:from>
    <xdr:to>
      <xdr:col>10</xdr:col>
      <xdr:colOff>685800</xdr:colOff>
      <xdr:row>271</xdr:row>
      <xdr:rowOff>0</xdr:rowOff>
    </xdr:to>
    <xdr:graphicFrame>
      <xdr:nvGraphicFramePr>
        <xdr:cNvPr id="6" name="6 Gráfico"/>
        <xdr:cNvGraphicFramePr/>
      </xdr:nvGraphicFramePr>
      <xdr:xfrm>
        <a:off x="4200525" y="51730275"/>
        <a:ext cx="4467225" cy="6019800"/>
      </xdr:xfrm>
      <a:graphic>
        <a:graphicData uri="http://schemas.openxmlformats.org/drawingml/2006/chart">
          <c:chart xmlns:c="http://schemas.openxmlformats.org/drawingml/2006/chart" r:id="rId6"/>
        </a:graphicData>
      </a:graphic>
    </xdr:graphicFrame>
    <xdr:clientData/>
  </xdr:twoCellAnchor>
  <xdr:twoCellAnchor>
    <xdr:from>
      <xdr:col>5</xdr:col>
      <xdr:colOff>142875</xdr:colOff>
      <xdr:row>273</xdr:row>
      <xdr:rowOff>47625</xdr:rowOff>
    </xdr:from>
    <xdr:to>
      <xdr:col>10</xdr:col>
      <xdr:colOff>714375</xdr:colOff>
      <xdr:row>302</xdr:row>
      <xdr:rowOff>142875</xdr:rowOff>
    </xdr:to>
    <xdr:graphicFrame>
      <xdr:nvGraphicFramePr>
        <xdr:cNvPr id="7" name="7 Gráfico"/>
        <xdr:cNvGraphicFramePr/>
      </xdr:nvGraphicFramePr>
      <xdr:xfrm>
        <a:off x="4314825" y="58197750"/>
        <a:ext cx="4381500" cy="618172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00"/>
  <sheetViews>
    <sheetView zoomScale="96" zoomScaleNormal="96" zoomScalePageLayoutView="0" workbookViewId="0" topLeftCell="A1">
      <selection activeCell="A15" sqref="A15"/>
    </sheetView>
  </sheetViews>
  <sheetFormatPr defaultColWidth="11.140625" defaultRowHeight="12.75"/>
  <cols>
    <col min="1" max="1" width="25.140625" style="35" customWidth="1"/>
    <col min="2" max="2" width="11.140625" style="35" customWidth="1"/>
    <col min="3" max="3" width="12.140625" style="35" bestFit="1" customWidth="1"/>
    <col min="4" max="16384" width="11.140625" style="35" customWidth="1"/>
  </cols>
  <sheetData>
    <row r="1" ht="15.75">
      <c r="H1" s="35" t="s">
        <v>69</v>
      </c>
    </row>
    <row r="2" spans="1:7" ht="15.75">
      <c r="A2" s="34" t="s">
        <v>71</v>
      </c>
      <c r="B2" s="36"/>
      <c r="C2" s="34"/>
      <c r="D2" s="34"/>
      <c r="E2" s="34"/>
      <c r="F2" s="34"/>
      <c r="G2" s="34"/>
    </row>
    <row r="3" spans="2:7" ht="63">
      <c r="B3" s="37" t="s">
        <v>12</v>
      </c>
      <c r="C3" s="37" t="s">
        <v>11</v>
      </c>
      <c r="D3" s="37" t="s">
        <v>10</v>
      </c>
      <c r="E3" s="37" t="s">
        <v>15</v>
      </c>
      <c r="F3" s="37" t="s">
        <v>70</v>
      </c>
      <c r="G3" s="38" t="s">
        <v>0</v>
      </c>
    </row>
    <row r="4" spans="1:7" ht="15.75">
      <c r="A4" s="34" t="s">
        <v>28</v>
      </c>
      <c r="B4" s="39">
        <v>32.26064681396094</v>
      </c>
      <c r="C4" s="39">
        <v>19.693370880651287</v>
      </c>
      <c r="D4" s="11">
        <v>10.541321788410336</v>
      </c>
      <c r="E4" s="11">
        <v>5.347093372635199</v>
      </c>
      <c r="F4" s="40">
        <v>32.157567144342245</v>
      </c>
      <c r="G4" s="11">
        <v>100</v>
      </c>
    </row>
    <row r="5" spans="1:7" ht="15.75">
      <c r="A5" s="34" t="s">
        <v>29</v>
      </c>
      <c r="B5" s="39">
        <v>48.78596274218239</v>
      </c>
      <c r="C5" s="11">
        <v>8.644984845095381</v>
      </c>
      <c r="D5" s="39">
        <v>18.877506261541633</v>
      </c>
      <c r="E5" s="11">
        <v>1.1582207133113138</v>
      </c>
      <c r="F5" s="40">
        <v>22.53332543786928</v>
      </c>
      <c r="G5" s="11">
        <v>100</v>
      </c>
    </row>
    <row r="6" spans="1:7" ht="15.75">
      <c r="A6" s="34" t="s">
        <v>30</v>
      </c>
      <c r="B6" s="39">
        <v>36.6358999777392</v>
      </c>
      <c r="C6" s="39">
        <v>17.319558687906902</v>
      </c>
      <c r="D6" s="11">
        <v>15.97086138321799</v>
      </c>
      <c r="E6" s="11">
        <v>3.1548923860395193</v>
      </c>
      <c r="F6" s="40">
        <v>26.918787565096387</v>
      </c>
      <c r="G6" s="11">
        <v>100</v>
      </c>
    </row>
    <row r="7" spans="1:8" ht="15.75">
      <c r="A7" s="34" t="s">
        <v>31</v>
      </c>
      <c r="B7" s="39">
        <v>35.09189981105737</v>
      </c>
      <c r="C7" s="11">
        <v>17.36550585195802</v>
      </c>
      <c r="D7" s="11">
        <v>17.01426774585845</v>
      </c>
      <c r="E7" s="11">
        <v>2.947088386333405</v>
      </c>
      <c r="F7" s="41">
        <v>27.581238204792754</v>
      </c>
      <c r="G7" s="11">
        <f>SUM(B7:F7)</f>
        <v>100</v>
      </c>
      <c r="H7" s="41"/>
    </row>
    <row r="8" spans="1:7" ht="15.75">
      <c r="A8" s="34" t="s">
        <v>68</v>
      </c>
      <c r="B8" s="39">
        <v>38.19360105886888</v>
      </c>
      <c r="C8" s="131">
        <v>15.755855936371368</v>
      </c>
      <c r="D8" s="131">
        <v>15.600989783604092</v>
      </c>
      <c r="E8" s="11">
        <v>3.1518236592933673</v>
      </c>
      <c r="F8" s="40">
        <v>27.297729561862297</v>
      </c>
      <c r="G8" s="11">
        <v>100.00000000000001</v>
      </c>
    </row>
    <row r="9" spans="1:7" ht="15.75">
      <c r="A9" s="34"/>
      <c r="B9" s="36"/>
      <c r="C9" s="34"/>
      <c r="D9" s="34"/>
      <c r="E9" s="34"/>
      <c r="G9" s="34"/>
    </row>
    <row r="10" spans="1:7" ht="15.75">
      <c r="A10" s="34"/>
      <c r="B10" s="36"/>
      <c r="C10" s="34"/>
      <c r="D10" s="34"/>
      <c r="E10" s="34"/>
      <c r="G10" s="34"/>
    </row>
    <row r="11" spans="1:7" ht="15.75">
      <c r="A11" s="34"/>
      <c r="B11" s="36"/>
      <c r="C11" s="34"/>
      <c r="D11" s="34"/>
      <c r="E11" s="34"/>
      <c r="G11" s="34"/>
    </row>
    <row r="12" spans="1:7" ht="15.75">
      <c r="A12" s="34"/>
      <c r="B12" s="36"/>
      <c r="C12" s="34"/>
      <c r="D12" s="34"/>
      <c r="E12" s="34"/>
      <c r="G12" s="34"/>
    </row>
    <row r="13" spans="1:7" ht="15.75">
      <c r="A13" s="34"/>
      <c r="B13" s="36"/>
      <c r="C13" s="34"/>
      <c r="D13" s="34"/>
      <c r="E13" s="34"/>
      <c r="G13" s="34"/>
    </row>
    <row r="14" spans="1:7" ht="15.75">
      <c r="A14" s="34"/>
      <c r="B14" s="36"/>
      <c r="C14" s="34"/>
      <c r="D14" s="34"/>
      <c r="E14" s="34"/>
      <c r="G14" s="34"/>
    </row>
    <row r="15" spans="1:7" ht="15.75">
      <c r="A15" s="34"/>
      <c r="B15" s="36"/>
      <c r="C15" s="34"/>
      <c r="D15" s="34"/>
      <c r="E15" s="34"/>
      <c r="G15" s="34"/>
    </row>
    <row r="16" spans="1:7" ht="15.75">
      <c r="A16" s="34"/>
      <c r="B16" s="36"/>
      <c r="C16" s="34"/>
      <c r="D16" s="34"/>
      <c r="E16" s="34"/>
      <c r="G16" s="34"/>
    </row>
    <row r="17" spans="1:7" ht="15.75">
      <c r="A17" s="34"/>
      <c r="B17" s="36"/>
      <c r="C17" s="34"/>
      <c r="D17" s="34"/>
      <c r="E17" s="34"/>
      <c r="G17" s="34"/>
    </row>
    <row r="18" spans="1:7" ht="15.75">
      <c r="A18" s="34"/>
      <c r="B18" s="36"/>
      <c r="C18" s="34"/>
      <c r="D18" s="34"/>
      <c r="E18" s="34"/>
      <c r="G18" s="34"/>
    </row>
    <row r="19" spans="1:7" ht="15.75">
      <c r="A19" s="34"/>
      <c r="B19" s="36"/>
      <c r="C19" s="34"/>
      <c r="D19" s="34"/>
      <c r="E19" s="34"/>
      <c r="G19" s="34"/>
    </row>
    <row r="20" spans="1:7" ht="15.75">
      <c r="A20" s="34"/>
      <c r="B20" s="36"/>
      <c r="C20" s="34"/>
      <c r="D20" s="34"/>
      <c r="E20" s="34"/>
      <c r="G20" s="34"/>
    </row>
    <row r="21" spans="1:7" ht="15.75">
      <c r="A21" s="34"/>
      <c r="B21" s="36"/>
      <c r="C21" s="34"/>
      <c r="D21" s="34"/>
      <c r="E21" s="34"/>
      <c r="G21" s="34"/>
    </row>
    <row r="22" spans="1:7" ht="15.75">
      <c r="A22" s="34"/>
      <c r="B22" s="36"/>
      <c r="C22" s="34"/>
      <c r="D22" s="34"/>
      <c r="E22" s="34"/>
      <c r="G22" s="34"/>
    </row>
    <row r="23" spans="1:7" ht="15.75">
      <c r="A23" s="34"/>
      <c r="B23" s="36"/>
      <c r="C23" s="34"/>
      <c r="D23" s="34"/>
      <c r="E23" s="34"/>
      <c r="G23" s="34"/>
    </row>
    <row r="24" spans="1:7" ht="15.75">
      <c r="A24" s="34"/>
      <c r="B24" s="36"/>
      <c r="C24" s="34"/>
      <c r="D24" s="34"/>
      <c r="E24" s="34"/>
      <c r="G24" s="34"/>
    </row>
    <row r="25" spans="1:7" ht="15.75">
      <c r="A25" s="34"/>
      <c r="B25" s="36"/>
      <c r="C25" s="34"/>
      <c r="D25" s="34"/>
      <c r="E25" s="34"/>
      <c r="G25" s="34"/>
    </row>
    <row r="26" spans="1:7" ht="15.75">
      <c r="A26" s="34"/>
      <c r="B26" s="36"/>
      <c r="C26" s="34"/>
      <c r="D26" s="34"/>
      <c r="E26" s="34"/>
      <c r="G26" s="34"/>
    </row>
    <row r="27" spans="1:7" ht="15.75">
      <c r="A27" s="34"/>
      <c r="B27" s="36"/>
      <c r="C27" s="34"/>
      <c r="D27" s="34"/>
      <c r="E27" s="34"/>
      <c r="G27" s="34"/>
    </row>
    <row r="28" spans="1:7" ht="15.75">
      <c r="A28" s="34"/>
      <c r="B28" s="36"/>
      <c r="C28" s="34"/>
      <c r="D28" s="34"/>
      <c r="E28" s="34"/>
      <c r="G28" s="34"/>
    </row>
    <row r="29" spans="1:7" ht="15.75">
      <c r="A29" s="34"/>
      <c r="B29" s="36"/>
      <c r="C29" s="34"/>
      <c r="D29" s="34"/>
      <c r="E29" s="34"/>
      <c r="G29" s="34"/>
    </row>
    <row r="30" spans="1:10" ht="19.5">
      <c r="A30" s="34" t="s">
        <v>76</v>
      </c>
      <c r="B30" s="43"/>
      <c r="C30" s="42"/>
      <c r="D30" s="42"/>
      <c r="E30" s="42"/>
      <c r="F30" s="166"/>
      <c r="G30" s="42"/>
      <c r="H30" s="167"/>
      <c r="I30" s="167"/>
      <c r="J30" s="167"/>
    </row>
    <row r="31" spans="1:7" ht="75">
      <c r="A31" s="42"/>
      <c r="B31" s="44" t="s">
        <v>12</v>
      </c>
      <c r="C31" s="44" t="s">
        <v>11</v>
      </c>
      <c r="D31" s="44" t="s">
        <v>10</v>
      </c>
      <c r="E31" s="44" t="s">
        <v>15</v>
      </c>
      <c r="F31" s="44" t="s">
        <v>70</v>
      </c>
      <c r="G31" s="45" t="s">
        <v>0</v>
      </c>
    </row>
    <row r="32" spans="1:7" ht="19.5">
      <c r="A32" s="53" t="s">
        <v>72</v>
      </c>
      <c r="B32" s="47">
        <v>32.6575393539968</v>
      </c>
      <c r="C32" s="47">
        <v>15.175866171737498</v>
      </c>
      <c r="D32" s="46">
        <v>15.79006815328183</v>
      </c>
      <c r="E32" s="46">
        <v>0.7759495128383675</v>
      </c>
      <c r="F32" s="48">
        <v>35.6005768081455</v>
      </c>
      <c r="G32" s="46">
        <v>100</v>
      </c>
    </row>
    <row r="33" spans="1:7" ht="48.75">
      <c r="A33" s="53" t="s">
        <v>75</v>
      </c>
      <c r="B33" s="47">
        <v>31.787392465306525</v>
      </c>
      <c r="C33" s="46">
        <v>20.51594720999216</v>
      </c>
      <c r="D33" s="47">
        <v>12.671575749932835</v>
      </c>
      <c r="E33" s="46">
        <v>1.9536908593454434</v>
      </c>
      <c r="F33" s="48">
        <v>33.07139371542304</v>
      </c>
      <c r="G33" s="46">
        <v>100</v>
      </c>
    </row>
    <row r="34" spans="1:7" ht="33">
      <c r="A34" s="53" t="s">
        <v>73</v>
      </c>
      <c r="B34" s="47">
        <v>34.628151465539084</v>
      </c>
      <c r="C34" s="47">
        <v>19.368648681842757</v>
      </c>
      <c r="D34" s="46">
        <v>13.647623632413916</v>
      </c>
      <c r="E34" s="46">
        <v>1.482591069143354</v>
      </c>
      <c r="F34" s="48">
        <v>30.872985151060895</v>
      </c>
      <c r="G34" s="46">
        <v>100</v>
      </c>
    </row>
    <row r="35" spans="1:7" ht="33">
      <c r="A35" s="53" t="s">
        <v>32</v>
      </c>
      <c r="B35" s="47">
        <v>36.212256624795074</v>
      </c>
      <c r="C35" s="46">
        <v>17.769967595664067</v>
      </c>
      <c r="D35" s="46">
        <v>12.250922509225093</v>
      </c>
      <c r="E35" s="46">
        <v>1.1345355652664997</v>
      </c>
      <c r="F35" s="48">
        <v>32.63231770504926</v>
      </c>
      <c r="G35" s="46">
        <v>100</v>
      </c>
    </row>
    <row r="36" spans="1:7" ht="19.5">
      <c r="A36" s="53" t="s">
        <v>33</v>
      </c>
      <c r="B36" s="47">
        <v>31.761368371648263</v>
      </c>
      <c r="C36" s="46">
        <v>17.018453454046206</v>
      </c>
      <c r="D36" s="46">
        <v>13.564187929590005</v>
      </c>
      <c r="E36" s="46">
        <v>1.1240070357357477</v>
      </c>
      <c r="F36" s="48">
        <v>36.531983208979774</v>
      </c>
      <c r="G36" s="46">
        <v>99.99999999999999</v>
      </c>
    </row>
    <row r="37" spans="1:7" ht="33.75" thickBot="1">
      <c r="A37" s="53" t="s">
        <v>74</v>
      </c>
      <c r="B37" s="50">
        <v>34.85218501245179</v>
      </c>
      <c r="C37" s="50">
        <v>18.218105375818194</v>
      </c>
      <c r="D37" s="49">
        <v>16.800322836398486</v>
      </c>
      <c r="E37" s="49">
        <v>0.9359404419481158</v>
      </c>
      <c r="F37" s="48">
        <v>29.193446333383413</v>
      </c>
      <c r="G37" s="51">
        <v>100.00000000000001</v>
      </c>
    </row>
    <row r="38" spans="1:7" ht="19.5">
      <c r="A38" s="42" t="s">
        <v>68</v>
      </c>
      <c r="B38" s="47">
        <v>33.64981600092845</v>
      </c>
      <c r="C38" s="47">
        <v>18.011165138595576</v>
      </c>
      <c r="D38" s="46">
        <v>14.120784173246983</v>
      </c>
      <c r="E38" s="46">
        <v>1.234452375447661</v>
      </c>
      <c r="F38" s="48">
        <v>32.98378231178133</v>
      </c>
      <c r="G38" s="52">
        <v>100</v>
      </c>
    </row>
    <row r="39" spans="1:10" ht="19.5">
      <c r="A39" s="166"/>
      <c r="B39" s="166"/>
      <c r="C39" s="166"/>
      <c r="D39" s="166"/>
      <c r="E39" s="166"/>
      <c r="F39" s="166"/>
      <c r="G39" s="166"/>
      <c r="H39" s="167"/>
      <c r="I39" s="167"/>
      <c r="J39" s="167"/>
    </row>
    <row r="40" spans="1:10" ht="19.5">
      <c r="A40" s="166"/>
      <c r="B40" s="166"/>
      <c r="C40" s="166"/>
      <c r="D40" s="166"/>
      <c r="E40" s="166"/>
      <c r="F40" s="166"/>
      <c r="G40" s="166"/>
      <c r="H40" s="167"/>
      <c r="I40" s="167"/>
      <c r="J40" s="167"/>
    </row>
    <row r="41" spans="1:10" ht="19.5">
      <c r="A41" s="166"/>
      <c r="B41" s="166"/>
      <c r="C41" s="166"/>
      <c r="D41" s="166"/>
      <c r="E41" s="166"/>
      <c r="F41" s="166"/>
      <c r="G41" s="166"/>
      <c r="H41" s="167"/>
      <c r="I41" s="167"/>
      <c r="J41" s="167"/>
    </row>
    <row r="42" spans="1:10" ht="15.75">
      <c r="A42" s="167"/>
      <c r="B42" s="167"/>
      <c r="C42" s="167"/>
      <c r="D42" s="167"/>
      <c r="E42" s="167"/>
      <c r="F42" s="167"/>
      <c r="G42" s="167"/>
      <c r="H42" s="167"/>
      <c r="I42" s="167"/>
      <c r="J42" s="167"/>
    </row>
    <row r="43" spans="1:10" ht="15.75">
      <c r="A43" s="167"/>
      <c r="B43" s="167"/>
      <c r="C43" s="167"/>
      <c r="D43" s="167"/>
      <c r="E43" s="167"/>
      <c r="F43" s="167"/>
      <c r="G43" s="167"/>
      <c r="H43" s="167"/>
      <c r="I43" s="167"/>
      <c r="J43" s="167"/>
    </row>
    <row r="44" spans="1:10" ht="15.75">
      <c r="A44" s="167"/>
      <c r="B44" s="167"/>
      <c r="C44" s="167"/>
      <c r="D44" s="167"/>
      <c r="E44" s="167"/>
      <c r="F44" s="167"/>
      <c r="G44" s="167"/>
      <c r="H44" s="167"/>
      <c r="I44" s="167"/>
      <c r="J44" s="167"/>
    </row>
    <row r="45" spans="1:10" ht="15.75">
      <c r="A45" s="167"/>
      <c r="B45" s="167"/>
      <c r="C45" s="167"/>
      <c r="D45" s="167"/>
      <c r="E45" s="167"/>
      <c r="F45" s="167"/>
      <c r="G45" s="167"/>
      <c r="H45" s="167"/>
      <c r="I45" s="167"/>
      <c r="J45" s="167"/>
    </row>
    <row r="46" spans="1:10" ht="15.75">
      <c r="A46" s="167"/>
      <c r="B46" s="167"/>
      <c r="C46" s="167"/>
      <c r="D46" s="167"/>
      <c r="E46" s="167"/>
      <c r="F46" s="167"/>
      <c r="G46" s="167"/>
      <c r="H46" s="167"/>
      <c r="I46" s="167"/>
      <c r="J46" s="167"/>
    </row>
    <row r="47" spans="1:10" ht="15.75">
      <c r="A47" s="167"/>
      <c r="B47" s="167"/>
      <c r="C47" s="167"/>
      <c r="D47" s="167"/>
      <c r="E47" s="167"/>
      <c r="F47" s="167"/>
      <c r="G47" s="167"/>
      <c r="H47" s="167"/>
      <c r="I47" s="167"/>
      <c r="J47" s="167"/>
    </row>
    <row r="48" spans="1:10" ht="15.75">
      <c r="A48" s="167"/>
      <c r="B48" s="167"/>
      <c r="C48" s="167"/>
      <c r="D48" s="167"/>
      <c r="E48" s="167"/>
      <c r="F48" s="167"/>
      <c r="G48" s="167"/>
      <c r="H48" s="167"/>
      <c r="I48" s="167"/>
      <c r="J48" s="167"/>
    </row>
    <row r="49" spans="1:10" ht="15.75">
      <c r="A49" s="167"/>
      <c r="B49" s="167"/>
      <c r="C49" s="167"/>
      <c r="D49" s="167"/>
      <c r="E49" s="167"/>
      <c r="F49" s="167"/>
      <c r="G49" s="167"/>
      <c r="H49" s="167"/>
      <c r="I49" s="167"/>
      <c r="J49" s="167"/>
    </row>
    <row r="50" spans="1:10" ht="15.75">
      <c r="A50" s="167"/>
      <c r="B50" s="167"/>
      <c r="C50" s="167"/>
      <c r="D50" s="167"/>
      <c r="E50" s="167"/>
      <c r="F50" s="167"/>
      <c r="G50" s="167"/>
      <c r="H50" s="167"/>
      <c r="I50" s="167"/>
      <c r="J50" s="167"/>
    </row>
    <row r="51" spans="1:10" ht="15.75">
      <c r="A51" s="167"/>
      <c r="B51" s="167"/>
      <c r="C51" s="167"/>
      <c r="D51" s="167"/>
      <c r="E51" s="167"/>
      <c r="F51" s="167"/>
      <c r="G51" s="167"/>
      <c r="H51" s="167"/>
      <c r="I51" s="167"/>
      <c r="J51" s="167"/>
    </row>
    <row r="52" spans="1:10" ht="15.75">
      <c r="A52" s="167"/>
      <c r="B52" s="167"/>
      <c r="C52" s="167"/>
      <c r="D52" s="167"/>
      <c r="E52" s="167"/>
      <c r="F52" s="167"/>
      <c r="G52" s="167"/>
      <c r="H52" s="167"/>
      <c r="I52" s="167"/>
      <c r="J52" s="167"/>
    </row>
    <row r="53" spans="1:10" ht="15.75">
      <c r="A53" s="167"/>
      <c r="B53" s="167"/>
      <c r="C53" s="167"/>
      <c r="D53" s="167"/>
      <c r="E53" s="167"/>
      <c r="F53" s="167"/>
      <c r="G53" s="167"/>
      <c r="H53" s="167"/>
      <c r="I53" s="167"/>
      <c r="J53" s="167"/>
    </row>
    <row r="91" spans="1:2" ht="18.75">
      <c r="A91" s="42"/>
      <c r="B91" s="42" t="s">
        <v>160</v>
      </c>
    </row>
    <row r="92" spans="1:2" ht="37.5">
      <c r="A92" s="44" t="s">
        <v>12</v>
      </c>
      <c r="B92" s="47">
        <v>34.628151465539084</v>
      </c>
    </row>
    <row r="93" spans="1:2" ht="37.5">
      <c r="A93" s="44" t="s">
        <v>11</v>
      </c>
      <c r="B93" s="47">
        <v>19.368648681842757</v>
      </c>
    </row>
    <row r="94" spans="1:2" ht="18.75">
      <c r="A94" s="44" t="s">
        <v>10</v>
      </c>
      <c r="B94" s="46">
        <v>13.647623632413916</v>
      </c>
    </row>
    <row r="95" spans="1:2" ht="18.75">
      <c r="A95" s="44" t="s">
        <v>15</v>
      </c>
      <c r="B95" s="46">
        <v>1.482591069143354</v>
      </c>
    </row>
    <row r="96" spans="1:2" ht="38.25">
      <c r="A96" s="44" t="s">
        <v>70</v>
      </c>
      <c r="B96" s="48">
        <v>30.872985151060895</v>
      </c>
    </row>
    <row r="97" spans="1:2" ht="18.75">
      <c r="A97" s="45" t="s">
        <v>0</v>
      </c>
      <c r="B97" s="46">
        <v>100</v>
      </c>
    </row>
    <row r="100" ht="23.25">
      <c r="A100" s="130"/>
    </row>
  </sheetData>
  <sheetProtection/>
  <printOptions/>
  <pageMargins left="0.2362204724409449" right="0.2362204724409449" top="0.7480314960629921" bottom="0.7480314960629921" header="0.31496062992125984" footer="0.31496062992125984"/>
  <pageSetup horizontalDpi="600" verticalDpi="600" orientation="landscape" paperSize="121" r:id="rId2"/>
  <headerFooter>
    <oddFooter>&amp;L&amp;F/&amp;A&amp;C&amp;P&amp;R&amp;D</oddFooter>
  </headerFooter>
  <drawing r:id="rId1"/>
</worksheet>
</file>

<file path=xl/worksheets/sheet2.xml><?xml version="1.0" encoding="utf-8"?>
<worksheet xmlns="http://schemas.openxmlformats.org/spreadsheetml/2006/main" xmlns:r="http://schemas.openxmlformats.org/officeDocument/2006/relationships">
  <dimension ref="A1:K427"/>
  <sheetViews>
    <sheetView tabSelected="1" zoomScale="110" zoomScaleNormal="110" zoomScalePageLayoutView="0" workbookViewId="0" topLeftCell="F238">
      <selection activeCell="C234" sqref="C234"/>
    </sheetView>
  </sheetViews>
  <sheetFormatPr defaultColWidth="11.421875" defaultRowHeight="15" customHeight="1"/>
  <cols>
    <col min="1" max="1" width="21.28125" style="34" customWidth="1"/>
    <col min="2" max="2" width="11.7109375" style="136" customWidth="1"/>
    <col min="3" max="3" width="12.8515625" style="136" customWidth="1"/>
    <col min="4" max="4" width="10.140625" style="136" customWidth="1"/>
    <col min="5" max="5" width="6.57421875" style="19" customWidth="1"/>
    <col min="6" max="10" width="11.421875" style="1" customWidth="1"/>
    <col min="11" max="11" width="12.140625" style="1" customWidth="1"/>
    <col min="12" max="16384" width="11.421875" style="1" customWidth="1"/>
  </cols>
  <sheetData>
    <row r="1" spans="1:5" s="6" customFormat="1" ht="15" customHeight="1">
      <c r="A1" s="186" t="s">
        <v>164</v>
      </c>
      <c r="B1" s="136"/>
      <c r="C1" s="136"/>
      <c r="D1" s="134"/>
      <c r="E1" s="34"/>
    </row>
    <row r="2" spans="1:5" s="6" customFormat="1" ht="42.75" customHeight="1">
      <c r="A2" s="118"/>
      <c r="B2" s="141"/>
      <c r="C2" s="187" t="s">
        <v>173</v>
      </c>
      <c r="D2" s="187" t="s">
        <v>21</v>
      </c>
      <c r="E2" s="34"/>
    </row>
    <row r="3" spans="1:5" s="6" customFormat="1" ht="15" customHeight="1">
      <c r="A3" s="118" t="s">
        <v>65</v>
      </c>
      <c r="B3" s="136"/>
      <c r="C3" s="140">
        <v>41.95189030568605</v>
      </c>
      <c r="D3" s="140">
        <v>42.99244667271986</v>
      </c>
      <c r="E3" s="34"/>
    </row>
    <row r="4" spans="1:5" s="6" customFormat="1" ht="15" customHeight="1">
      <c r="A4" s="34" t="s">
        <v>66</v>
      </c>
      <c r="B4" s="136"/>
      <c r="C4" s="140">
        <v>37.694151654319036</v>
      </c>
      <c r="D4" s="140">
        <v>36.223402155461685</v>
      </c>
      <c r="E4" s="34"/>
    </row>
    <row r="5" spans="1:5" s="6" customFormat="1" ht="15" customHeight="1">
      <c r="A5" s="34" t="s">
        <v>67</v>
      </c>
      <c r="B5" s="136"/>
      <c r="C5" s="140">
        <v>19.091012768719924</v>
      </c>
      <c r="D5" s="140">
        <v>19.174353778198867</v>
      </c>
      <c r="E5" s="34"/>
    </row>
    <row r="6" spans="1:5" s="6" customFormat="1" ht="15" customHeight="1">
      <c r="A6" s="38" t="s">
        <v>48</v>
      </c>
      <c r="B6" s="138"/>
      <c r="C6" s="135">
        <v>1.2629452712749858</v>
      </c>
      <c r="D6" s="135">
        <v>1.609797393619588</v>
      </c>
      <c r="E6" s="34"/>
    </row>
    <row r="7" spans="1:5" s="6" customFormat="1" ht="15" customHeight="1">
      <c r="A7" s="38" t="s">
        <v>0</v>
      </c>
      <c r="B7" s="138"/>
      <c r="C7" s="135">
        <v>99.99999999999999</v>
      </c>
      <c r="D7" s="135">
        <v>100</v>
      </c>
      <c r="E7" s="34"/>
    </row>
    <row r="8" spans="1:5" s="6" customFormat="1" ht="15" customHeight="1">
      <c r="A8" s="34"/>
      <c r="B8" s="136"/>
      <c r="C8" s="136"/>
      <c r="D8" s="137"/>
      <c r="E8" s="34"/>
    </row>
    <row r="9" spans="1:5" s="6" customFormat="1" ht="15" customHeight="1">
      <c r="A9" s="186" t="s">
        <v>186</v>
      </c>
      <c r="B9" s="136"/>
      <c r="C9" s="136"/>
      <c r="D9" s="137"/>
      <c r="E9" s="34"/>
    </row>
    <row r="10" spans="1:5" s="6" customFormat="1" ht="37.5" customHeight="1">
      <c r="A10" s="34"/>
      <c r="B10" s="141"/>
      <c r="C10" s="187" t="s">
        <v>173</v>
      </c>
      <c r="D10" s="187" t="s">
        <v>21</v>
      </c>
      <c r="E10" s="34"/>
    </row>
    <row r="11" spans="1:5" s="6" customFormat="1" ht="15" customHeight="1">
      <c r="A11" s="132" t="s">
        <v>44</v>
      </c>
      <c r="B11" s="138"/>
      <c r="C11" s="135">
        <v>15.92909873277802</v>
      </c>
      <c r="D11" s="135">
        <v>10.59220366788169</v>
      </c>
      <c r="E11" s="162">
        <f>D11-C11</f>
        <v>-5.3368950648963285</v>
      </c>
    </row>
    <row r="12" spans="1:5" s="6" customFormat="1" ht="15" customHeight="1">
      <c r="A12" s="132" t="s">
        <v>45</v>
      </c>
      <c r="B12" s="138"/>
      <c r="C12" s="135">
        <v>8.787212857324578</v>
      </c>
      <c r="D12" s="135">
        <v>9.38957096925594</v>
      </c>
      <c r="E12" s="36">
        <f>D12-C12</f>
        <v>0.6023581119313626</v>
      </c>
    </row>
    <row r="13" spans="1:5" s="6" customFormat="1" ht="15" customHeight="1">
      <c r="A13" s="132" t="s">
        <v>46</v>
      </c>
      <c r="B13" s="138"/>
      <c r="C13" s="135">
        <v>10.523995631176556</v>
      </c>
      <c r="D13" s="135">
        <v>18.68856342031503</v>
      </c>
      <c r="E13" s="36">
        <f>D13-C13</f>
        <v>8.164567789138475</v>
      </c>
    </row>
    <row r="14" spans="1:5" s="6" customFormat="1" ht="15" customHeight="1">
      <c r="A14" s="188" t="s">
        <v>47</v>
      </c>
      <c r="B14" s="135"/>
      <c r="C14" s="135">
        <v>0.3566117931914782</v>
      </c>
      <c r="D14" s="135">
        <v>0.6093763022032731</v>
      </c>
      <c r="E14" s="36">
        <f>D14-C14</f>
        <v>0.2527645090117949</v>
      </c>
    </row>
    <row r="15" spans="1:5" s="6" customFormat="1" ht="15" customHeight="1">
      <c r="A15" s="133" t="s">
        <v>175</v>
      </c>
      <c r="B15" s="139"/>
      <c r="C15" s="146">
        <v>64.40308098552937</v>
      </c>
      <c r="D15" s="146">
        <v>60.72028564034406</v>
      </c>
      <c r="E15" s="162">
        <f>D15-C15</f>
        <v>-3.682795345185312</v>
      </c>
    </row>
    <row r="16" spans="1:5" s="6" customFormat="1" ht="15" customHeight="1">
      <c r="A16" s="132" t="s">
        <v>0</v>
      </c>
      <c r="B16" s="138"/>
      <c r="C16" s="135">
        <v>100</v>
      </c>
      <c r="D16" s="135">
        <v>100</v>
      </c>
      <c r="E16" s="34"/>
    </row>
    <row r="17" spans="1:5" s="6" customFormat="1" ht="15" customHeight="1">
      <c r="A17" s="133"/>
      <c r="B17" s="139"/>
      <c r="C17" s="139"/>
      <c r="D17" s="189"/>
      <c r="E17" s="34"/>
    </row>
    <row r="18" spans="1:5" s="6" customFormat="1" ht="15" customHeight="1">
      <c r="A18" s="133"/>
      <c r="B18" s="139"/>
      <c r="C18" s="139"/>
      <c r="D18" s="189"/>
      <c r="E18" s="34"/>
    </row>
    <row r="19" spans="1:5" s="6" customFormat="1" ht="15" customHeight="1">
      <c r="A19" s="133"/>
      <c r="B19" s="139"/>
      <c r="C19" s="139"/>
      <c r="D19" s="189"/>
      <c r="E19" s="34"/>
    </row>
    <row r="20" spans="1:5" s="6" customFormat="1" ht="15" customHeight="1">
      <c r="A20" s="133"/>
      <c r="B20" s="139"/>
      <c r="C20" s="139"/>
      <c r="D20" s="189"/>
      <c r="E20" s="34"/>
    </row>
    <row r="21" spans="1:5" s="6" customFormat="1" ht="15" customHeight="1">
      <c r="A21" s="133"/>
      <c r="B21" s="139"/>
      <c r="C21" s="139"/>
      <c r="D21" s="189"/>
      <c r="E21" s="34"/>
    </row>
    <row r="22" spans="1:5" s="6" customFormat="1" ht="15" customHeight="1">
      <c r="A22" s="133"/>
      <c r="B22" s="139"/>
      <c r="C22" s="139"/>
      <c r="D22" s="189"/>
      <c r="E22" s="34"/>
    </row>
    <row r="23" spans="1:5" s="6" customFormat="1" ht="15" customHeight="1">
      <c r="A23" s="133"/>
      <c r="B23" s="139"/>
      <c r="C23" s="139"/>
      <c r="D23" s="189"/>
      <c r="E23" s="34"/>
    </row>
    <row r="24" spans="1:5" s="6" customFormat="1" ht="15" customHeight="1">
      <c r="A24" s="133"/>
      <c r="B24" s="139"/>
      <c r="C24" s="139"/>
      <c r="D24" s="189"/>
      <c r="E24" s="34"/>
    </row>
    <row r="25" spans="1:5" s="6" customFormat="1" ht="15" customHeight="1">
      <c r="A25" s="133"/>
      <c r="B25" s="139"/>
      <c r="C25" s="139"/>
      <c r="D25" s="189"/>
      <c r="E25" s="34"/>
    </row>
    <row r="26" spans="1:5" s="6" customFormat="1" ht="15" customHeight="1">
      <c r="A26" s="133"/>
      <c r="B26" s="139"/>
      <c r="C26" s="139"/>
      <c r="D26" s="189"/>
      <c r="E26" s="34"/>
    </row>
    <row r="27" spans="1:5" s="6" customFormat="1" ht="15" customHeight="1">
      <c r="A27" s="133"/>
      <c r="B27" s="139"/>
      <c r="C27" s="139"/>
      <c r="D27" s="189"/>
      <c r="E27" s="34"/>
    </row>
    <row r="28" spans="1:5" s="6" customFormat="1" ht="15" customHeight="1">
      <c r="A28" s="133"/>
      <c r="B28" s="139"/>
      <c r="C28" s="139"/>
      <c r="D28" s="189"/>
      <c r="E28" s="34"/>
    </row>
    <row r="29" spans="1:5" s="6" customFormat="1" ht="15" customHeight="1">
      <c r="A29" s="133"/>
      <c r="B29" s="139"/>
      <c r="C29" s="139"/>
      <c r="D29" s="189"/>
      <c r="E29" s="34"/>
    </row>
    <row r="30" spans="1:5" s="6" customFormat="1" ht="15" customHeight="1">
      <c r="A30" s="133"/>
      <c r="B30" s="139"/>
      <c r="C30" s="139"/>
      <c r="D30" s="189"/>
      <c r="E30" s="34"/>
    </row>
    <row r="31" spans="1:5" s="6" customFormat="1" ht="15" customHeight="1">
      <c r="A31" s="133"/>
      <c r="B31" s="139"/>
      <c r="C31" s="139"/>
      <c r="D31" s="189"/>
      <c r="E31" s="34"/>
    </row>
    <row r="32" spans="1:5" s="6" customFormat="1" ht="15" customHeight="1">
      <c r="A32" s="133"/>
      <c r="B32" s="139"/>
      <c r="C32" s="139"/>
      <c r="D32" s="189"/>
      <c r="E32" s="34"/>
    </row>
    <row r="33" spans="1:5" s="6" customFormat="1" ht="15" customHeight="1">
      <c r="A33" s="133"/>
      <c r="B33" s="139"/>
      <c r="C33" s="139"/>
      <c r="D33" s="189"/>
      <c r="E33" s="34"/>
    </row>
    <row r="34" spans="1:5" s="6" customFormat="1" ht="15" customHeight="1">
      <c r="A34" s="133"/>
      <c r="B34" s="139"/>
      <c r="C34" s="139"/>
      <c r="D34" s="189"/>
      <c r="E34" s="34"/>
    </row>
    <row r="35" spans="1:5" s="6" customFormat="1" ht="15" customHeight="1">
      <c r="A35" s="186" t="s">
        <v>104</v>
      </c>
      <c r="B35" s="136"/>
      <c r="C35" s="136"/>
      <c r="D35" s="140"/>
      <c r="E35" s="34"/>
    </row>
    <row r="36" spans="1:5" s="6" customFormat="1" ht="37.5" customHeight="1">
      <c r="A36" s="186"/>
      <c r="B36" s="190" t="s">
        <v>172</v>
      </c>
      <c r="C36" s="187" t="s">
        <v>173</v>
      </c>
      <c r="D36" s="190" t="s">
        <v>21</v>
      </c>
      <c r="E36" s="34"/>
    </row>
    <row r="37" spans="1:5" s="6" customFormat="1" ht="15" customHeight="1">
      <c r="A37" s="132" t="s">
        <v>20</v>
      </c>
      <c r="B37" s="135">
        <v>55.55752942156953</v>
      </c>
      <c r="C37" s="135">
        <v>34.46399178872638</v>
      </c>
      <c r="D37" s="135">
        <v>31.466569874231975</v>
      </c>
      <c r="E37" s="162">
        <f>D37-C37</f>
        <v>-2.9974219144944065</v>
      </c>
    </row>
    <row r="38" spans="1:5" s="6" customFormat="1" ht="15" customHeight="1">
      <c r="A38" s="132" t="s">
        <v>44</v>
      </c>
      <c r="B38" s="135">
        <v>22.782032555630124</v>
      </c>
      <c r="C38" s="135">
        <v>22.83683712443128</v>
      </c>
      <c r="D38" s="135">
        <v>19.977914656706698</v>
      </c>
      <c r="E38" s="162">
        <f aca="true" t="shared" si="0" ref="E38:E45">D38-C38</f>
        <v>-2.8589224677245824</v>
      </c>
    </row>
    <row r="39" spans="1:5" s="6" customFormat="1" ht="15" customHeight="1">
      <c r="A39" s="132" t="s">
        <v>165</v>
      </c>
      <c r="B39" s="135">
        <v>9.416218160444602</v>
      </c>
      <c r="C39" s="135">
        <v>13.26557131844236</v>
      </c>
      <c r="D39" s="135">
        <v>13.792812284451324</v>
      </c>
      <c r="E39" s="36">
        <f t="shared" si="0"/>
        <v>0.5272409660089643</v>
      </c>
    </row>
    <row r="40" spans="1:5" s="6" customFormat="1" ht="15" customHeight="1">
      <c r="A40" s="132" t="s">
        <v>166</v>
      </c>
      <c r="B40" s="135">
        <v>4.011992332627128</v>
      </c>
      <c r="C40" s="135">
        <v>12.929246850316423</v>
      </c>
      <c r="D40" s="135">
        <v>15.607341457610726</v>
      </c>
      <c r="E40" s="36">
        <f t="shared" si="0"/>
        <v>2.6780946072943035</v>
      </c>
    </row>
    <row r="41" spans="1:5" s="6" customFormat="1" ht="15" customHeight="1">
      <c r="A41" s="132" t="s">
        <v>167</v>
      </c>
      <c r="B41" s="135">
        <v>0</v>
      </c>
      <c r="C41" s="135">
        <v>0.9733341959849416</v>
      </c>
      <c r="D41" s="135">
        <v>0.46166482256608876</v>
      </c>
      <c r="E41" s="162">
        <f t="shared" si="0"/>
        <v>-0.5116693734188529</v>
      </c>
    </row>
    <row r="42" spans="1:5" s="6" customFormat="1" ht="15" customHeight="1">
      <c r="A42" s="132" t="s">
        <v>168</v>
      </c>
      <c r="B42" s="135">
        <v>0</v>
      </c>
      <c r="C42" s="135">
        <v>0</v>
      </c>
      <c r="D42" s="135">
        <v>0.5965455189452549</v>
      </c>
      <c r="E42" s="36">
        <f t="shared" si="0"/>
        <v>0.5965455189452549</v>
      </c>
    </row>
    <row r="43" spans="1:5" s="6" customFormat="1" ht="15" customHeight="1">
      <c r="A43" s="132" t="s">
        <v>169</v>
      </c>
      <c r="B43" s="135">
        <v>0.18631101987463758</v>
      </c>
      <c r="C43" s="135">
        <v>1.748404734202784</v>
      </c>
      <c r="D43" s="135">
        <v>3.587387887274829</v>
      </c>
      <c r="E43" s="36">
        <f t="shared" si="0"/>
        <v>1.8389831530720449</v>
      </c>
    </row>
    <row r="44" spans="1:5" s="6" customFormat="1" ht="15" customHeight="1">
      <c r="A44" s="191" t="s">
        <v>47</v>
      </c>
      <c r="B44" s="192">
        <v>0</v>
      </c>
      <c r="C44" s="192">
        <v>0.582947790204591</v>
      </c>
      <c r="D44" s="193">
        <v>1.2459467254147034</v>
      </c>
      <c r="E44" s="36">
        <f t="shared" si="0"/>
        <v>0.6629989352101124</v>
      </c>
    </row>
    <row r="45" spans="1:5" s="6" customFormat="1" ht="15" customHeight="1">
      <c r="A45" s="132" t="s">
        <v>48</v>
      </c>
      <c r="B45" s="135">
        <v>8.045916509853978</v>
      </c>
      <c r="C45" s="135">
        <v>13.199666197691236</v>
      </c>
      <c r="D45" s="150">
        <v>13.263816772798402</v>
      </c>
      <c r="E45" s="36">
        <f t="shared" si="0"/>
        <v>0.06415057510716515</v>
      </c>
    </row>
    <row r="46" spans="1:5" s="6" customFormat="1" ht="15" customHeight="1">
      <c r="A46" s="194" t="s">
        <v>0</v>
      </c>
      <c r="B46" s="195">
        <v>100</v>
      </c>
      <c r="C46" s="195">
        <v>99.99999999999997</v>
      </c>
      <c r="D46" s="195">
        <v>100</v>
      </c>
      <c r="E46" s="36"/>
    </row>
    <row r="47" spans="1:5" s="6" customFormat="1" ht="15" customHeight="1">
      <c r="A47" s="196"/>
      <c r="B47" s="197"/>
      <c r="C47" s="197"/>
      <c r="D47" s="197"/>
      <c r="E47" s="36"/>
    </row>
    <row r="48" spans="1:5" s="6" customFormat="1" ht="15" customHeight="1">
      <c r="A48" s="186" t="s">
        <v>104</v>
      </c>
      <c r="B48" s="136"/>
      <c r="C48" s="66"/>
      <c r="D48" s="137"/>
      <c r="E48" s="36"/>
    </row>
    <row r="49" spans="1:5" s="6" customFormat="1" ht="27.75" customHeight="1">
      <c r="A49" s="34"/>
      <c r="B49" s="190" t="s">
        <v>172</v>
      </c>
      <c r="C49" s="187" t="s">
        <v>173</v>
      </c>
      <c r="D49" s="190" t="s">
        <v>21</v>
      </c>
      <c r="E49" s="36"/>
    </row>
    <row r="50" spans="1:5" s="6" customFormat="1" ht="15" customHeight="1">
      <c r="A50" s="132" t="s">
        <v>44</v>
      </c>
      <c r="B50" s="135">
        <v>22.782032555630124</v>
      </c>
      <c r="C50" s="135">
        <v>22.83683712443128</v>
      </c>
      <c r="D50" s="135">
        <v>19.977914656706698</v>
      </c>
      <c r="E50" s="162">
        <f>D50-C50</f>
        <v>-2.8589224677245824</v>
      </c>
    </row>
    <row r="51" spans="1:5" s="6" customFormat="1" ht="15" customHeight="1">
      <c r="A51" s="132" t="s">
        <v>45</v>
      </c>
      <c r="B51" s="135">
        <v>9.416218160444602</v>
      </c>
      <c r="C51" s="135">
        <v>14.2389055144273</v>
      </c>
      <c r="D51" s="135">
        <v>14.254477107017415</v>
      </c>
      <c r="E51" s="36">
        <f>D51-C51</f>
        <v>0.015571592590115202</v>
      </c>
    </row>
    <row r="52" spans="1:5" s="6" customFormat="1" ht="18" customHeight="1">
      <c r="A52" s="132" t="s">
        <v>46</v>
      </c>
      <c r="B52" s="135">
        <v>4.198303352501766</v>
      </c>
      <c r="C52" s="135">
        <v>14.677651584519205</v>
      </c>
      <c r="D52" s="135">
        <v>19.79127486383081</v>
      </c>
      <c r="E52" s="36">
        <f>D52-C52</f>
        <v>5.113623279311605</v>
      </c>
    </row>
    <row r="53" spans="1:5" s="6" customFormat="1" ht="15" customHeight="1">
      <c r="A53" s="191" t="s">
        <v>47</v>
      </c>
      <c r="B53" s="192"/>
      <c r="C53" s="192">
        <v>0.582947790204591</v>
      </c>
      <c r="D53" s="193">
        <v>1.2459467254147034</v>
      </c>
      <c r="E53" s="36">
        <f>D53-C53</f>
        <v>0.6629989352101124</v>
      </c>
    </row>
    <row r="54" spans="1:5" s="6" customFormat="1" ht="15" customHeight="1">
      <c r="A54" s="133" t="s">
        <v>175</v>
      </c>
      <c r="B54" s="144">
        <v>63.60344593142351</v>
      </c>
      <c r="C54" s="144">
        <v>47.66365798641762</v>
      </c>
      <c r="D54" s="144">
        <v>44.73038664703038</v>
      </c>
      <c r="E54" s="162">
        <f>D54-C54</f>
        <v>-2.9332713393872396</v>
      </c>
    </row>
    <row r="55" spans="1:5" s="6" customFormat="1" ht="15" customHeight="1">
      <c r="A55" s="132" t="s">
        <v>0</v>
      </c>
      <c r="B55" s="135">
        <v>100</v>
      </c>
      <c r="C55" s="135">
        <v>100</v>
      </c>
      <c r="D55" s="198">
        <v>100</v>
      </c>
      <c r="E55" s="34"/>
    </row>
    <row r="56" spans="1:4" s="6" customFormat="1" ht="15" customHeight="1">
      <c r="A56" s="199" t="s">
        <v>190</v>
      </c>
      <c r="B56" s="140">
        <f>B52-B50</f>
        <v>-18.583729203128357</v>
      </c>
      <c r="C56" s="140">
        <f>C52-C50</f>
        <v>-8.159185539912075</v>
      </c>
      <c r="D56" s="140">
        <f>D52-D50</f>
        <v>-0.18663979287588717</v>
      </c>
    </row>
    <row r="57" spans="1:4" s="6" customFormat="1" ht="15" customHeight="1">
      <c r="A57" s="133"/>
      <c r="B57" s="144"/>
      <c r="C57" s="144"/>
      <c r="D57" s="144"/>
    </row>
    <row r="58" spans="1:4" s="6" customFormat="1" ht="15" customHeight="1">
      <c r="A58" s="133"/>
      <c r="B58" s="146"/>
      <c r="C58" s="146"/>
      <c r="D58" s="146"/>
    </row>
    <row r="59" spans="1:4" s="6" customFormat="1" ht="15" customHeight="1">
      <c r="A59" s="133"/>
      <c r="B59" s="146"/>
      <c r="C59" s="146"/>
      <c r="D59" s="146"/>
    </row>
    <row r="60" spans="1:4" s="6" customFormat="1" ht="15" customHeight="1">
      <c r="A60" s="133"/>
      <c r="B60" s="146"/>
      <c r="C60" s="146"/>
      <c r="D60" s="146"/>
    </row>
    <row r="61" spans="1:4" s="6" customFormat="1" ht="15" customHeight="1">
      <c r="A61" s="133"/>
      <c r="B61" s="146"/>
      <c r="C61" s="146"/>
      <c r="D61" s="146"/>
    </row>
    <row r="62" spans="1:4" s="6" customFormat="1" ht="15" customHeight="1">
      <c r="A62" s="133"/>
      <c r="B62" s="146"/>
      <c r="C62" s="146"/>
      <c r="D62" s="146"/>
    </row>
    <row r="63" spans="1:4" s="6" customFormat="1" ht="15" customHeight="1">
      <c r="A63" s="133"/>
      <c r="B63" s="144"/>
      <c r="C63" s="144"/>
      <c r="D63" s="144"/>
    </row>
    <row r="64" spans="1:4" s="6" customFormat="1" ht="15" customHeight="1">
      <c r="A64" s="133"/>
      <c r="B64" s="144"/>
      <c r="C64" s="144"/>
      <c r="D64" s="144"/>
    </row>
    <row r="65" spans="1:5" s="6" customFormat="1" ht="15" customHeight="1">
      <c r="A65" s="54"/>
      <c r="B65" s="139"/>
      <c r="C65" s="139"/>
      <c r="D65" s="139"/>
      <c r="E65" s="34"/>
    </row>
    <row r="66" spans="1:5" s="6" customFormat="1" ht="15" customHeight="1">
      <c r="A66" s="21"/>
      <c r="B66" s="146"/>
      <c r="C66" s="146"/>
      <c r="D66" s="146"/>
      <c r="E66" s="34"/>
    </row>
    <row r="67" spans="1:5" s="6" customFormat="1" ht="15" customHeight="1">
      <c r="A67" s="34" t="s">
        <v>174</v>
      </c>
      <c r="B67" s="136"/>
      <c r="C67" s="136"/>
      <c r="D67" s="140"/>
      <c r="E67" s="34"/>
    </row>
    <row r="68" spans="1:4" s="6" customFormat="1" ht="31.5" customHeight="1">
      <c r="A68" s="141"/>
      <c r="B68" s="190" t="s">
        <v>172</v>
      </c>
      <c r="C68" s="187" t="s">
        <v>173</v>
      </c>
      <c r="D68" s="190" t="s">
        <v>21</v>
      </c>
    </row>
    <row r="69" spans="1:5" s="6" customFormat="1" ht="19.5" customHeight="1">
      <c r="A69" s="132" t="s">
        <v>20</v>
      </c>
      <c r="B69" s="135">
        <v>16.158067190399116</v>
      </c>
      <c r="C69" s="135">
        <v>8.525027003613275</v>
      </c>
      <c r="D69" s="135">
        <v>9.856828918453015</v>
      </c>
      <c r="E69" s="163">
        <f aca="true" t="shared" si="1" ref="E69:E77">D69-C69</f>
        <v>1.3318019148397404</v>
      </c>
    </row>
    <row r="70" spans="1:5" s="6" customFormat="1" ht="19.5" customHeight="1">
      <c r="A70" s="132" t="s">
        <v>44</v>
      </c>
      <c r="B70" s="135">
        <v>29.993113400795686</v>
      </c>
      <c r="C70" s="135">
        <v>26.27010192835955</v>
      </c>
      <c r="D70" s="135">
        <v>20.96519854898916</v>
      </c>
      <c r="E70" s="162">
        <f t="shared" si="1"/>
        <v>-5.304903379370391</v>
      </c>
    </row>
    <row r="71" spans="1:5" s="6" customFormat="1" ht="19.5" customHeight="1">
      <c r="A71" s="132" t="s">
        <v>165</v>
      </c>
      <c r="B71" s="135">
        <v>18.42198184920541</v>
      </c>
      <c r="C71" s="135">
        <v>16.39220760706864</v>
      </c>
      <c r="D71" s="135">
        <v>13.254729602287929</v>
      </c>
      <c r="E71" s="162">
        <f t="shared" si="1"/>
        <v>-3.1374780047807125</v>
      </c>
    </row>
    <row r="72" spans="1:5" s="6" customFormat="1" ht="19.5" customHeight="1">
      <c r="A72" s="132" t="s">
        <v>166</v>
      </c>
      <c r="B72" s="135">
        <v>14.930432188929682</v>
      </c>
      <c r="C72" s="135">
        <v>17.988628326104955</v>
      </c>
      <c r="D72" s="135">
        <v>26.267221980971932</v>
      </c>
      <c r="E72" s="163">
        <f t="shared" si="1"/>
        <v>8.278593654866977</v>
      </c>
    </row>
    <row r="73" spans="1:5" s="6" customFormat="1" ht="19.5" customHeight="1">
      <c r="A73" s="132" t="s">
        <v>167</v>
      </c>
      <c r="B73" s="135">
        <v>0.2823724992214195</v>
      </c>
      <c r="C73" s="135">
        <v>0.5271324630036791</v>
      </c>
      <c r="D73" s="135">
        <v>0.15900587334798383</v>
      </c>
      <c r="E73" s="162">
        <f t="shared" si="1"/>
        <v>-0.3681265896556953</v>
      </c>
    </row>
    <row r="74" spans="1:5" s="6" customFormat="1" ht="19.5" customHeight="1">
      <c r="A74" s="132" t="s">
        <v>168</v>
      </c>
      <c r="B74" s="135">
        <v>0.2371928993459924</v>
      </c>
      <c r="C74" s="135">
        <v>0</v>
      </c>
      <c r="D74" s="135">
        <v>0.6163944924751841</v>
      </c>
      <c r="E74" s="163">
        <f t="shared" si="1"/>
        <v>0.6163944924751841</v>
      </c>
    </row>
    <row r="75" spans="1:5" s="6" customFormat="1" ht="19.5" customHeight="1">
      <c r="A75" s="132" t="s">
        <v>169</v>
      </c>
      <c r="B75" s="135">
        <v>1.084310397010251</v>
      </c>
      <c r="C75" s="135">
        <v>2.124430456785994</v>
      </c>
      <c r="D75" s="135">
        <v>4.319915430807224</v>
      </c>
      <c r="E75" s="163">
        <f t="shared" si="1"/>
        <v>2.1954849740212294</v>
      </c>
    </row>
    <row r="76" spans="1:5" s="6" customFormat="1" ht="19.5" customHeight="1">
      <c r="A76" s="191" t="s">
        <v>47</v>
      </c>
      <c r="B76" s="192">
        <v>0.2371928993459924</v>
      </c>
      <c r="C76" s="192">
        <v>1.2826853379975107</v>
      </c>
      <c r="D76" s="193">
        <v>2.0828672816355893</v>
      </c>
      <c r="E76" s="163">
        <f t="shared" si="1"/>
        <v>0.8001819436380786</v>
      </c>
    </row>
    <row r="77" spans="1:5" s="6" customFormat="1" ht="19.5" customHeight="1">
      <c r="A77" s="132" t="s">
        <v>48</v>
      </c>
      <c r="B77" s="135">
        <v>18.65533667574645</v>
      </c>
      <c r="C77" s="135">
        <v>26.889786877066392</v>
      </c>
      <c r="D77" s="150">
        <v>22.47783787103198</v>
      </c>
      <c r="E77" s="162">
        <f t="shared" si="1"/>
        <v>-4.411949006034412</v>
      </c>
    </row>
    <row r="78" spans="1:5" s="6" customFormat="1" ht="19.5" customHeight="1">
      <c r="A78" s="194" t="s">
        <v>0</v>
      </c>
      <c r="B78" s="140">
        <v>100.00000000000003</v>
      </c>
      <c r="C78" s="136">
        <v>100</v>
      </c>
      <c r="D78" s="137">
        <v>100</v>
      </c>
      <c r="E78" s="34"/>
    </row>
    <row r="79" spans="1:5" s="6" customFormat="1" ht="19.5" customHeight="1">
      <c r="A79" s="34"/>
      <c r="B79" s="136"/>
      <c r="C79" s="136"/>
      <c r="D79" s="137"/>
      <c r="E79" s="34"/>
    </row>
    <row r="80" spans="1:5" s="6" customFormat="1" ht="29.25" customHeight="1">
      <c r="A80" s="34"/>
      <c r="B80" s="141" t="s">
        <v>172</v>
      </c>
      <c r="C80" s="187" t="s">
        <v>173</v>
      </c>
      <c r="D80" s="141" t="s">
        <v>21</v>
      </c>
      <c r="E80" s="34"/>
    </row>
    <row r="81" spans="1:5" s="6" customFormat="1" ht="29.25" customHeight="1">
      <c r="A81" s="132" t="s">
        <v>44</v>
      </c>
      <c r="B81" s="135">
        <v>29.993113400795686</v>
      </c>
      <c r="C81" s="135">
        <v>26.27010192835955</v>
      </c>
      <c r="D81" s="135">
        <v>20.96519854898916</v>
      </c>
      <c r="E81" s="162">
        <f>D81-C81</f>
        <v>-5.304903379370391</v>
      </c>
    </row>
    <row r="82" spans="1:5" s="6" customFormat="1" ht="29.25" customHeight="1">
      <c r="A82" s="132" t="s">
        <v>45</v>
      </c>
      <c r="B82" s="135">
        <v>18.70435434842683</v>
      </c>
      <c r="C82" s="135">
        <v>16.91934007007232</v>
      </c>
      <c r="D82" s="135">
        <v>13.413735475635914</v>
      </c>
      <c r="E82" s="162">
        <f>D82-C82</f>
        <v>-3.505604594436406</v>
      </c>
    </row>
    <row r="83" spans="1:5" s="6" customFormat="1" ht="19.5" customHeight="1">
      <c r="A83" s="132" t="s">
        <v>46</v>
      </c>
      <c r="B83" s="135">
        <v>16.251935485285927</v>
      </c>
      <c r="C83" s="135">
        <v>20.11305878289095</v>
      </c>
      <c r="D83" s="135">
        <v>31.20353190425434</v>
      </c>
      <c r="E83" s="163">
        <f>D83-C83</f>
        <v>11.090473121363392</v>
      </c>
    </row>
    <row r="84" spans="1:5" s="6" customFormat="1" ht="19.5" customHeight="1">
      <c r="A84" s="191" t="s">
        <v>47</v>
      </c>
      <c r="B84" s="192">
        <v>0.2371928993459924</v>
      </c>
      <c r="C84" s="192">
        <v>1.2826853379975107</v>
      </c>
      <c r="D84" s="193">
        <v>2.0828672816355893</v>
      </c>
      <c r="E84" s="163">
        <f>D84-C84</f>
        <v>0.8001819436380786</v>
      </c>
    </row>
    <row r="85" spans="1:5" s="6" customFormat="1" ht="19.5" customHeight="1">
      <c r="A85" s="132" t="s">
        <v>175</v>
      </c>
      <c r="B85" s="135">
        <v>34.81340386614556</v>
      </c>
      <c r="C85" s="135">
        <v>35.41481388067967</v>
      </c>
      <c r="D85" s="150">
        <v>32.334666789485</v>
      </c>
      <c r="E85" s="162">
        <f>D85-C85</f>
        <v>-3.080147091194668</v>
      </c>
    </row>
    <row r="86" spans="1:5" s="6" customFormat="1" ht="19.5" customHeight="1">
      <c r="A86" s="132" t="s">
        <v>0</v>
      </c>
      <c r="B86" s="142">
        <f>SUM(B81:B85)</f>
        <v>100</v>
      </c>
      <c r="C86" s="142">
        <f>SUM(C81:C85)</f>
        <v>100</v>
      </c>
      <c r="D86" s="142">
        <f>SUM(D81:D85)</f>
        <v>100</v>
      </c>
      <c r="E86" s="34"/>
    </row>
    <row r="87" spans="1:5" s="6" customFormat="1" ht="19.5" customHeight="1">
      <c r="A87" s="199" t="s">
        <v>190</v>
      </c>
      <c r="B87" s="141">
        <f>B83-B81</f>
        <v>-13.741177915509759</v>
      </c>
      <c r="C87" s="141">
        <f>C83-C81</f>
        <v>-6.157043145468602</v>
      </c>
      <c r="D87" s="141">
        <f>D83-D81</f>
        <v>10.23833335526518</v>
      </c>
      <c r="E87" s="34"/>
    </row>
    <row r="88" spans="1:5" s="6" customFormat="1" ht="19.5" customHeight="1">
      <c r="A88" s="132"/>
      <c r="B88" s="135"/>
      <c r="C88" s="135"/>
      <c r="D88" s="135"/>
      <c r="E88" s="34"/>
    </row>
    <row r="89" spans="1:4" s="26" customFormat="1" ht="19.5" customHeight="1">
      <c r="A89" s="132"/>
      <c r="B89" s="135"/>
      <c r="C89" s="135"/>
      <c r="D89" s="150"/>
    </row>
    <row r="90" spans="1:4" s="26" customFormat="1" ht="19.5" customHeight="1">
      <c r="A90" s="133"/>
      <c r="B90" s="146"/>
      <c r="C90" s="146"/>
      <c r="D90" s="200"/>
    </row>
    <row r="91" spans="1:11" s="54" customFormat="1" ht="19.5" customHeight="1">
      <c r="A91" s="201" t="s">
        <v>105</v>
      </c>
      <c r="B91" s="136"/>
      <c r="C91" s="136"/>
      <c r="D91" s="140"/>
      <c r="E91" s="34"/>
      <c r="F91" s="6"/>
      <c r="G91" s="6"/>
      <c r="H91" s="6"/>
      <c r="I91" s="6"/>
      <c r="J91" s="6"/>
      <c r="K91" s="6"/>
    </row>
    <row r="92" spans="1:11" s="54" customFormat="1" ht="30.75" customHeight="1">
      <c r="A92" s="34"/>
      <c r="B92" s="190" t="s">
        <v>172</v>
      </c>
      <c r="C92" s="187" t="s">
        <v>173</v>
      </c>
      <c r="D92" s="190" t="s">
        <v>21</v>
      </c>
      <c r="E92" s="34"/>
      <c r="F92" s="6"/>
      <c r="G92" s="6"/>
      <c r="H92" s="6"/>
      <c r="I92" s="6"/>
      <c r="J92" s="6"/>
      <c r="K92" s="6"/>
    </row>
    <row r="93" spans="1:11" s="54" customFormat="1" ht="19.5" customHeight="1">
      <c r="A93" s="132" t="s">
        <v>20</v>
      </c>
      <c r="B93" s="135">
        <v>20.795336412564318</v>
      </c>
      <c r="C93" s="135">
        <v>10.807488425443628</v>
      </c>
      <c r="D93" s="135">
        <v>9.263582680403328</v>
      </c>
      <c r="E93" s="163">
        <f aca="true" t="shared" si="2" ref="E93:E101">D93-C93</f>
        <v>-1.5439057450403002</v>
      </c>
      <c r="F93" s="6"/>
      <c r="G93" s="6"/>
      <c r="H93" s="6"/>
      <c r="I93" s="6"/>
      <c r="J93" s="6"/>
      <c r="K93" s="6"/>
    </row>
    <row r="94" spans="1:11" s="54" customFormat="1" ht="19.5" customHeight="1">
      <c r="A94" s="132" t="s">
        <v>44</v>
      </c>
      <c r="B94" s="135">
        <v>15.733685997394497</v>
      </c>
      <c r="C94" s="135">
        <v>15.825505475297014</v>
      </c>
      <c r="D94" s="135">
        <v>17.574664305335475</v>
      </c>
      <c r="E94" s="162">
        <f t="shared" si="2"/>
        <v>1.7491588300384606</v>
      </c>
      <c r="F94" s="6"/>
      <c r="G94" s="6"/>
      <c r="H94" s="6"/>
      <c r="I94" s="6"/>
      <c r="J94" s="6"/>
      <c r="K94" s="6"/>
    </row>
    <row r="95" spans="1:11" s="54" customFormat="1" ht="19.5" customHeight="1">
      <c r="A95" s="132" t="s">
        <v>165</v>
      </c>
      <c r="B95" s="135">
        <v>21.14756183683585</v>
      </c>
      <c r="C95" s="135">
        <v>26.24589599457844</v>
      </c>
      <c r="D95" s="135">
        <v>31.71074058437464</v>
      </c>
      <c r="E95" s="162">
        <f t="shared" si="2"/>
        <v>5.464844589796201</v>
      </c>
      <c r="F95" s="6"/>
      <c r="G95" s="6"/>
      <c r="H95" s="6"/>
      <c r="I95" s="6"/>
      <c r="J95" s="6"/>
      <c r="K95" s="6"/>
    </row>
    <row r="96" spans="1:11" s="54" customFormat="1" ht="19.5" customHeight="1">
      <c r="A96" s="132" t="s">
        <v>166</v>
      </c>
      <c r="B96" s="135">
        <v>22.450971361397322</v>
      </c>
      <c r="C96" s="135">
        <v>21.728364736148364</v>
      </c>
      <c r="D96" s="135">
        <v>15.066864784546805</v>
      </c>
      <c r="E96" s="163">
        <f t="shared" si="2"/>
        <v>-6.661499951601559</v>
      </c>
      <c r="F96" s="6"/>
      <c r="G96" s="6"/>
      <c r="H96" s="6"/>
      <c r="I96" s="6"/>
      <c r="J96" s="6"/>
      <c r="K96" s="6"/>
    </row>
    <row r="97" spans="1:11" s="54" customFormat="1" ht="19.5" customHeight="1">
      <c r="A97" s="132" t="s">
        <v>167</v>
      </c>
      <c r="B97" s="135">
        <v>0.834616346242417</v>
      </c>
      <c r="C97" s="135">
        <v>0.2506815335656652</v>
      </c>
      <c r="D97" s="135">
        <v>0.28664952325600523</v>
      </c>
      <c r="E97" s="162">
        <f t="shared" si="2"/>
        <v>0.03596798969034004</v>
      </c>
      <c r="F97" s="6"/>
      <c r="G97" s="6"/>
      <c r="H97" s="6"/>
      <c r="I97" s="6"/>
      <c r="J97" s="6"/>
      <c r="K97" s="6"/>
    </row>
    <row r="98" spans="1:11" s="54" customFormat="1" ht="19.5" customHeight="1">
      <c r="A98" s="132" t="s">
        <v>168</v>
      </c>
      <c r="B98" s="135">
        <v>0.9762960623566205</v>
      </c>
      <c r="C98" s="135">
        <v>0.22622747320471007</v>
      </c>
      <c r="D98" s="135">
        <v>0</v>
      </c>
      <c r="E98" s="163">
        <f t="shared" si="2"/>
        <v>-0.22622747320471007</v>
      </c>
      <c r="F98" s="6"/>
      <c r="G98" s="6"/>
      <c r="H98" s="6"/>
      <c r="I98" s="6"/>
      <c r="J98" s="6"/>
      <c r="K98" s="6"/>
    </row>
    <row r="99" spans="1:11" s="54" customFormat="1" ht="19.5" customHeight="1">
      <c r="A99" s="132" t="s">
        <v>169</v>
      </c>
      <c r="B99" s="135">
        <v>1.7390856175349485</v>
      </c>
      <c r="C99" s="135">
        <v>1.9646589481025625</v>
      </c>
      <c r="D99" s="135">
        <v>2.1073235992389643</v>
      </c>
      <c r="E99" s="162">
        <f t="shared" si="2"/>
        <v>0.1426646511364018</v>
      </c>
      <c r="F99" s="6"/>
      <c r="G99" s="6"/>
      <c r="H99" s="6"/>
      <c r="I99" s="6"/>
      <c r="J99" s="6"/>
      <c r="K99" s="6"/>
    </row>
    <row r="100" spans="1:11" s="54" customFormat="1" ht="19.5" customHeight="1">
      <c r="A100" s="191" t="s">
        <v>47</v>
      </c>
      <c r="B100" s="192">
        <v>2.658358883932292</v>
      </c>
      <c r="C100" s="192">
        <v>4.575650774086153</v>
      </c>
      <c r="D100" s="193">
        <v>9.78128443988749</v>
      </c>
      <c r="E100" s="162">
        <f t="shared" si="2"/>
        <v>5.2056336658013365</v>
      </c>
      <c r="F100" s="6"/>
      <c r="G100" s="6"/>
      <c r="H100" s="6"/>
      <c r="I100" s="6"/>
      <c r="J100" s="6"/>
      <c r="K100" s="6"/>
    </row>
    <row r="101" spans="1:11" s="54" customFormat="1" ht="19.5" customHeight="1">
      <c r="A101" s="132" t="s">
        <v>48</v>
      </c>
      <c r="B101" s="135">
        <v>13.66408748174174</v>
      </c>
      <c r="C101" s="135">
        <v>18.37552663957347</v>
      </c>
      <c r="D101" s="150">
        <v>14.208890082957293</v>
      </c>
      <c r="E101" s="163">
        <f t="shared" si="2"/>
        <v>-4.166636556616176</v>
      </c>
      <c r="F101" s="6"/>
      <c r="G101" s="6"/>
      <c r="H101" s="6"/>
      <c r="I101" s="6"/>
      <c r="J101" s="6"/>
      <c r="K101" s="6"/>
    </row>
    <row r="102" spans="1:11" s="54" customFormat="1" ht="19.5" customHeight="1">
      <c r="A102" s="194" t="s">
        <v>0</v>
      </c>
      <c r="B102" s="137">
        <v>100.00000000000001</v>
      </c>
      <c r="C102" s="136">
        <v>100.00000000000001</v>
      </c>
      <c r="D102" s="137">
        <v>100</v>
      </c>
      <c r="E102" s="34"/>
      <c r="F102" s="6"/>
      <c r="G102" s="6"/>
      <c r="H102" s="6"/>
      <c r="I102" s="6"/>
      <c r="J102" s="6"/>
      <c r="K102" s="6"/>
    </row>
    <row r="103" spans="1:11" s="54" customFormat="1" ht="19.5" customHeight="1">
      <c r="A103" s="196"/>
      <c r="B103" s="137"/>
      <c r="C103" s="136"/>
      <c r="D103" s="137"/>
      <c r="E103" s="34"/>
      <c r="F103" s="6"/>
      <c r="G103" s="6"/>
      <c r="H103" s="6"/>
      <c r="I103" s="6"/>
      <c r="J103" s="6"/>
      <c r="K103" s="6"/>
    </row>
    <row r="104" spans="1:11" s="54" customFormat="1" ht="27.75" customHeight="1">
      <c r="A104" s="34"/>
      <c r="B104" s="190" t="s">
        <v>172</v>
      </c>
      <c r="C104" s="187" t="s">
        <v>173</v>
      </c>
      <c r="D104" s="190" t="s">
        <v>21</v>
      </c>
      <c r="E104" s="34"/>
      <c r="F104" s="6"/>
      <c r="G104" s="6"/>
      <c r="H104" s="6"/>
      <c r="I104" s="6"/>
      <c r="J104" s="6"/>
      <c r="K104" s="6"/>
    </row>
    <row r="105" spans="1:11" s="54" customFormat="1" ht="19.5" customHeight="1">
      <c r="A105" s="132" t="s">
        <v>44</v>
      </c>
      <c r="B105" s="135">
        <v>15.733685997394497</v>
      </c>
      <c r="C105" s="135">
        <v>15.825505475297014</v>
      </c>
      <c r="D105" s="135">
        <v>17.5746257608971</v>
      </c>
      <c r="E105" s="162">
        <f>D105-C105</f>
        <v>1.7491202856000854</v>
      </c>
      <c r="F105" s="6"/>
      <c r="G105" s="6"/>
      <c r="H105" s="6"/>
      <c r="I105" s="6"/>
      <c r="J105" s="6"/>
      <c r="K105" s="6"/>
    </row>
    <row r="106" spans="1:11" s="54" customFormat="1" ht="19.5" customHeight="1">
      <c r="A106" s="132" t="s">
        <v>45</v>
      </c>
      <c r="B106" s="135">
        <v>21.982178183078265</v>
      </c>
      <c r="C106" s="135">
        <v>26.4965775281441</v>
      </c>
      <c r="D106" s="135">
        <v>31.997319931528857</v>
      </c>
      <c r="E106" s="162">
        <f>D106-C106</f>
        <v>5.500742403384756</v>
      </c>
      <c r="F106" s="6"/>
      <c r="G106" s="6"/>
      <c r="H106" s="6"/>
      <c r="I106" s="6"/>
      <c r="J106" s="6"/>
      <c r="K106" s="6"/>
    </row>
    <row r="107" spans="1:11" s="54" customFormat="1" ht="19.5" customHeight="1">
      <c r="A107" s="132" t="s">
        <v>46</v>
      </c>
      <c r="B107" s="135">
        <v>25.166353041288893</v>
      </c>
      <c r="C107" s="135">
        <v>23.919251157455637</v>
      </c>
      <c r="D107" s="135">
        <v>17.174150717664</v>
      </c>
      <c r="E107" s="163">
        <f>D107-C107</f>
        <v>-6.7451004397916385</v>
      </c>
      <c r="F107" s="6"/>
      <c r="G107" s="6"/>
      <c r="H107" s="6"/>
      <c r="I107" s="6"/>
      <c r="J107" s="6"/>
      <c r="K107" s="6"/>
    </row>
    <row r="108" spans="1:11" s="54" customFormat="1" ht="19.5" customHeight="1">
      <c r="A108" s="191" t="s">
        <v>47</v>
      </c>
      <c r="B108" s="192">
        <v>2.658358883932292</v>
      </c>
      <c r="C108" s="192">
        <v>4.575650774086153</v>
      </c>
      <c r="D108" s="193">
        <v>9.781262987749981</v>
      </c>
      <c r="E108" s="162">
        <f>D108-C108</f>
        <v>5.205612213663828</v>
      </c>
      <c r="F108" s="6"/>
      <c r="G108" s="6"/>
      <c r="H108" s="6"/>
      <c r="I108" s="6"/>
      <c r="J108" s="6"/>
      <c r="K108" s="6"/>
    </row>
    <row r="109" spans="1:11" s="54" customFormat="1" ht="19.5" customHeight="1">
      <c r="A109" s="133" t="s">
        <v>175</v>
      </c>
      <c r="B109" s="158">
        <v>34.459423894306056</v>
      </c>
      <c r="C109" s="158">
        <v>29.183015065017095</v>
      </c>
      <c r="D109" s="158">
        <v>23.47242128395457</v>
      </c>
      <c r="E109" s="163">
        <f>D109-C109</f>
        <v>-5.710593781062524</v>
      </c>
      <c r="F109" s="6"/>
      <c r="G109" s="6"/>
      <c r="H109" s="6"/>
      <c r="I109" s="6"/>
      <c r="J109" s="6"/>
      <c r="K109" s="6"/>
    </row>
    <row r="110" spans="1:11" s="54" customFormat="1" ht="19.5" customHeight="1">
      <c r="A110" s="132" t="s">
        <v>0</v>
      </c>
      <c r="B110" s="141">
        <v>100</v>
      </c>
      <c r="C110" s="138">
        <v>100</v>
      </c>
      <c r="D110" s="198">
        <v>99.9997806817945</v>
      </c>
      <c r="E110" s="34"/>
      <c r="F110" s="6"/>
      <c r="G110" s="6"/>
      <c r="H110" s="6"/>
      <c r="I110" s="6"/>
      <c r="J110" s="6"/>
      <c r="K110" s="6"/>
    </row>
    <row r="111" spans="1:11" s="54" customFormat="1" ht="19.5" customHeight="1">
      <c r="A111" s="199" t="s">
        <v>190</v>
      </c>
      <c r="B111" s="158">
        <f>B107-B105</f>
        <v>9.432667043894396</v>
      </c>
      <c r="C111" s="158">
        <f>C107-C105</f>
        <v>8.093745682158623</v>
      </c>
      <c r="D111" s="158">
        <f>D107-D105</f>
        <v>-0.4004750432331008</v>
      </c>
      <c r="E111" s="34"/>
      <c r="F111" s="6"/>
      <c r="G111" s="6"/>
      <c r="H111" s="6"/>
      <c r="I111" s="6"/>
      <c r="J111" s="6"/>
      <c r="K111" s="6"/>
    </row>
    <row r="112" spans="1:11" s="54" customFormat="1" ht="19.5" customHeight="1">
      <c r="A112" s="6" t="s">
        <v>205</v>
      </c>
      <c r="B112" s="6"/>
      <c r="C112" s="158"/>
      <c r="D112" s="7"/>
      <c r="E112" s="6"/>
      <c r="F112" s="6"/>
      <c r="G112" s="6"/>
      <c r="H112" s="6"/>
      <c r="I112" s="6"/>
      <c r="J112" s="6"/>
      <c r="K112" s="6"/>
    </row>
    <row r="113" spans="1:11" s="54" customFormat="1" ht="28.5" customHeight="1">
      <c r="A113" s="6"/>
      <c r="B113" s="190" t="s">
        <v>172</v>
      </c>
      <c r="C113" s="187" t="s">
        <v>173</v>
      </c>
      <c r="D113" s="190" t="s">
        <v>21</v>
      </c>
      <c r="E113" s="6"/>
      <c r="F113" s="6"/>
      <c r="G113" s="6"/>
      <c r="H113" s="6"/>
      <c r="I113" s="6"/>
      <c r="J113" s="6"/>
      <c r="K113" s="6"/>
    </row>
    <row r="114" spans="1:11" s="54" customFormat="1" ht="19.5" customHeight="1">
      <c r="A114" s="202" t="s">
        <v>44</v>
      </c>
      <c r="B114" s="164">
        <f aca="true" t="shared" si="3" ref="B114:D118">B50-B105</f>
        <v>7.048346558235627</v>
      </c>
      <c r="C114" s="164">
        <f t="shared" si="3"/>
        <v>7.0113316491342665</v>
      </c>
      <c r="D114" s="164">
        <f t="shared" si="3"/>
        <v>2.403288895809599</v>
      </c>
      <c r="E114" s="6"/>
      <c r="F114" s="6"/>
      <c r="G114" s="6"/>
      <c r="H114" s="6"/>
      <c r="I114" s="6"/>
      <c r="J114" s="6"/>
      <c r="K114" s="6"/>
    </row>
    <row r="115" spans="1:11" s="54" customFormat="1" ht="19.5" customHeight="1">
      <c r="A115" s="202" t="s">
        <v>45</v>
      </c>
      <c r="B115" s="164">
        <f t="shared" si="3"/>
        <v>-12.565960022633663</v>
      </c>
      <c r="C115" s="164">
        <f t="shared" si="3"/>
        <v>-12.257672013716801</v>
      </c>
      <c r="D115" s="164">
        <f t="shared" si="3"/>
        <v>-17.742842824511442</v>
      </c>
      <c r="E115" s="6"/>
      <c r="F115" s="6"/>
      <c r="G115" s="6"/>
      <c r="H115" s="6"/>
      <c r="I115" s="6"/>
      <c r="J115" s="6"/>
      <c r="K115" s="6"/>
    </row>
    <row r="116" spans="1:11" s="54" customFormat="1" ht="19.5" customHeight="1">
      <c r="A116" s="202" t="s">
        <v>46</v>
      </c>
      <c r="B116" s="164">
        <f t="shared" si="3"/>
        <v>-20.968049688787126</v>
      </c>
      <c r="C116" s="164">
        <f t="shared" si="3"/>
        <v>-9.241599572936432</v>
      </c>
      <c r="D116" s="164">
        <f t="shared" si="3"/>
        <v>2.6171241461668124</v>
      </c>
      <c r="E116" s="6"/>
      <c r="F116" s="6"/>
      <c r="G116" s="6"/>
      <c r="H116" s="6"/>
      <c r="I116" s="6"/>
      <c r="J116" s="6"/>
      <c r="K116" s="6"/>
    </row>
    <row r="117" spans="1:11" s="54" customFormat="1" ht="27.75" customHeight="1">
      <c r="A117" s="203" t="s">
        <v>47</v>
      </c>
      <c r="B117" s="164">
        <f t="shared" si="3"/>
        <v>-2.658358883932292</v>
      </c>
      <c r="C117" s="164">
        <f t="shared" si="3"/>
        <v>-3.992702983881562</v>
      </c>
      <c r="D117" s="164">
        <f t="shared" si="3"/>
        <v>-8.535316262335279</v>
      </c>
      <c r="E117" s="6"/>
      <c r="F117" s="6"/>
      <c r="G117" s="6"/>
      <c r="H117" s="6"/>
      <c r="I117" s="6"/>
      <c r="J117" s="6"/>
      <c r="K117" s="6"/>
    </row>
    <row r="118" spans="1:11" s="54" customFormat="1" ht="27.75" customHeight="1">
      <c r="A118" s="133" t="s">
        <v>175</v>
      </c>
      <c r="B118" s="164">
        <f t="shared" si="3"/>
        <v>29.144022037117452</v>
      </c>
      <c r="C118" s="164">
        <f t="shared" si="3"/>
        <v>18.480642921400523</v>
      </c>
      <c r="D118" s="164">
        <f t="shared" si="3"/>
        <v>21.257965363075808</v>
      </c>
      <c r="E118" s="6"/>
      <c r="F118" s="6"/>
      <c r="G118" s="6"/>
      <c r="H118" s="6"/>
      <c r="I118" s="6"/>
      <c r="J118" s="6"/>
      <c r="K118" s="6"/>
    </row>
    <row r="119" s="54" customFormat="1" ht="27.75" customHeight="1"/>
    <row r="120" s="54" customFormat="1" ht="27.75" customHeight="1"/>
    <row r="121" spans="1:4" s="26" customFormat="1" ht="16.5" customHeight="1">
      <c r="A121" s="34" t="s">
        <v>176</v>
      </c>
      <c r="B121" s="136"/>
      <c r="C121" s="136"/>
      <c r="D121" s="144"/>
    </row>
    <row r="122" spans="1:4" s="26" customFormat="1" ht="27.75" customHeight="1">
      <c r="A122" s="133"/>
      <c r="B122" s="190" t="s">
        <v>172</v>
      </c>
      <c r="C122" s="187" t="s">
        <v>173</v>
      </c>
      <c r="D122" s="190" t="s">
        <v>21</v>
      </c>
    </row>
    <row r="123" spans="1:4" s="26" customFormat="1" ht="13.5" customHeight="1">
      <c r="A123" s="133" t="s">
        <v>51</v>
      </c>
      <c r="B123" s="139"/>
      <c r="C123" s="200">
        <v>44.962255295443875</v>
      </c>
      <c r="D123" s="200">
        <v>41.126549894343455</v>
      </c>
    </row>
    <row r="124" spans="1:4" s="26" customFormat="1" ht="13.5" customHeight="1">
      <c r="A124" s="133" t="s">
        <v>52</v>
      </c>
      <c r="B124" s="139"/>
      <c r="C124" s="200">
        <v>21.189780637690316</v>
      </c>
      <c r="D124" s="200">
        <v>25.793685170909193</v>
      </c>
    </row>
    <row r="125" spans="1:4" s="26" customFormat="1" ht="13.5" customHeight="1">
      <c r="A125" s="34" t="s">
        <v>91</v>
      </c>
      <c r="B125" s="136"/>
      <c r="C125" s="200">
        <v>25.95151307795894</v>
      </c>
      <c r="D125" s="200">
        <v>25.870556201935045</v>
      </c>
    </row>
    <row r="126" spans="1:4" s="26" customFormat="1" ht="13.5" customHeight="1">
      <c r="A126" s="132" t="s">
        <v>48</v>
      </c>
      <c r="B126" s="138"/>
      <c r="C126" s="150">
        <v>7.896450988906873</v>
      </c>
      <c r="D126" s="150">
        <v>7.209208732812307</v>
      </c>
    </row>
    <row r="127" spans="1:4" s="26" customFormat="1" ht="13.5" customHeight="1">
      <c r="A127" s="132" t="s">
        <v>0</v>
      </c>
      <c r="B127" s="138"/>
      <c r="C127" s="135">
        <v>100</v>
      </c>
      <c r="D127" s="135">
        <v>100</v>
      </c>
    </row>
    <row r="128" spans="1:4" s="26" customFormat="1" ht="13.5" customHeight="1">
      <c r="A128" s="133"/>
      <c r="B128" s="139"/>
      <c r="C128" s="139"/>
      <c r="D128" s="145"/>
    </row>
    <row r="129" spans="1:4" s="26" customFormat="1" ht="13.5" customHeight="1">
      <c r="A129" s="34" t="s">
        <v>177</v>
      </c>
      <c r="B129" s="136"/>
      <c r="C129" s="136"/>
      <c r="D129" s="146"/>
    </row>
    <row r="130" spans="1:4" s="26" customFormat="1" ht="27" customHeight="1">
      <c r="A130" s="34"/>
      <c r="B130" s="190" t="s">
        <v>172</v>
      </c>
      <c r="C130" s="187" t="s">
        <v>173</v>
      </c>
      <c r="D130" s="190" t="s">
        <v>21</v>
      </c>
    </row>
    <row r="131" spans="1:4" s="26" customFormat="1" ht="13.5" customHeight="1">
      <c r="A131" s="28" t="s">
        <v>20</v>
      </c>
      <c r="B131" s="139"/>
      <c r="C131" s="135">
        <v>47.27381987615101</v>
      </c>
      <c r="D131" s="150">
        <v>51.42957089296504</v>
      </c>
    </row>
    <row r="132" spans="1:4" s="26" customFormat="1" ht="13.5" customHeight="1">
      <c r="A132" s="28" t="s">
        <v>10</v>
      </c>
      <c r="B132" s="139"/>
      <c r="C132" s="135">
        <v>5.83430290256679</v>
      </c>
      <c r="D132" s="150">
        <v>6.553556957486261</v>
      </c>
    </row>
    <row r="133" spans="1:4" s="26" customFormat="1" ht="13.5" customHeight="1">
      <c r="A133" s="28" t="s">
        <v>11</v>
      </c>
      <c r="B133" s="139"/>
      <c r="C133" s="135">
        <v>7.644555370719046</v>
      </c>
      <c r="D133" s="150">
        <v>8.164229858638452</v>
      </c>
    </row>
    <row r="134" spans="1:4" s="26" customFormat="1" ht="13.5" customHeight="1">
      <c r="A134" s="28" t="s">
        <v>54</v>
      </c>
      <c r="B134" s="139"/>
      <c r="C134" s="135">
        <v>10.875880151373424</v>
      </c>
      <c r="D134" s="204">
        <v>15.127692542194083</v>
      </c>
    </row>
    <row r="135" spans="1:4" s="26" customFormat="1" ht="13.5" customHeight="1">
      <c r="A135" s="28" t="s">
        <v>93</v>
      </c>
      <c r="B135" s="139"/>
      <c r="C135" s="135">
        <v>2.0705831780743202</v>
      </c>
      <c r="D135" s="150">
        <v>0.1880653612116015</v>
      </c>
    </row>
    <row r="136" spans="1:4" s="26" customFormat="1" ht="13.5" customHeight="1">
      <c r="A136" s="21" t="s">
        <v>15</v>
      </c>
      <c r="B136" s="139"/>
      <c r="C136" s="38"/>
      <c r="D136" s="150">
        <v>0.34531651455121465</v>
      </c>
    </row>
    <row r="137" spans="1:4" s="26" customFormat="1" ht="13.5" customHeight="1">
      <c r="A137" s="28" t="s">
        <v>48</v>
      </c>
      <c r="B137" s="139"/>
      <c r="C137" s="135">
        <v>26.300858521115412</v>
      </c>
      <c r="D137" s="150">
        <v>18.19156787295335</v>
      </c>
    </row>
    <row r="138" spans="1:4" s="26" customFormat="1" ht="13.5" customHeight="1">
      <c r="A138" s="28" t="s">
        <v>0</v>
      </c>
      <c r="B138" s="139"/>
      <c r="C138" s="135">
        <v>100</v>
      </c>
      <c r="D138" s="160">
        <v>100</v>
      </c>
    </row>
    <row r="139" spans="1:4" ht="11.25" customHeight="1">
      <c r="A139" s="54"/>
      <c r="B139" s="139"/>
      <c r="C139" s="139"/>
      <c r="D139" s="139"/>
    </row>
    <row r="140" spans="1:4" ht="11.25" customHeight="1">
      <c r="A140" s="54"/>
      <c r="B140" s="139"/>
      <c r="C140" s="139"/>
      <c r="D140" s="139"/>
    </row>
    <row r="141" spans="1:4" ht="15" customHeight="1">
      <c r="A141" s="66" t="s">
        <v>178</v>
      </c>
      <c r="D141" s="134"/>
    </row>
    <row r="142" spans="2:4" ht="28.5" customHeight="1">
      <c r="B142" s="190" t="s">
        <v>172</v>
      </c>
      <c r="C142" s="187" t="s">
        <v>173</v>
      </c>
      <c r="D142" s="190" t="s">
        <v>21</v>
      </c>
    </row>
    <row r="143" spans="1:5" ht="15" customHeight="1">
      <c r="A143" s="151" t="s">
        <v>54</v>
      </c>
      <c r="B143" s="135">
        <v>93.59952013124015</v>
      </c>
      <c r="C143" s="135">
        <v>98.04126695879883</v>
      </c>
      <c r="D143" s="135">
        <v>99.6527092407634</v>
      </c>
      <c r="E143" s="36">
        <f>D143-C143</f>
        <v>1.611442281964571</v>
      </c>
    </row>
    <row r="144" spans="1:5" ht="15" customHeight="1">
      <c r="A144" s="151" t="s">
        <v>10</v>
      </c>
      <c r="B144" s="135">
        <v>92.9158026443196</v>
      </c>
      <c r="C144" s="135">
        <v>96.3097478276508</v>
      </c>
      <c r="D144" s="135">
        <v>98.87577364581826</v>
      </c>
      <c r="E144" s="36">
        <f>D144-C144</f>
        <v>2.5660258181674607</v>
      </c>
    </row>
    <row r="145" spans="1:5" ht="15" customHeight="1">
      <c r="A145" s="151" t="s">
        <v>11</v>
      </c>
      <c r="B145" s="135">
        <v>86.1963314643767</v>
      </c>
      <c r="C145" s="135">
        <v>91.28011790559657</v>
      </c>
      <c r="D145" s="135">
        <v>96.31325692278675</v>
      </c>
      <c r="E145" s="36">
        <f>D145-C145</f>
        <v>5.03313901719018</v>
      </c>
    </row>
    <row r="146" spans="1:5" ht="15" customHeight="1">
      <c r="A146" s="21" t="s">
        <v>15</v>
      </c>
      <c r="B146" s="135">
        <v>21.695066546626503</v>
      </c>
      <c r="C146" s="135">
        <v>24.37384583667794</v>
      </c>
      <c r="D146" s="135">
        <v>65.98447664039232</v>
      </c>
      <c r="E146" s="36">
        <f>D146-C146</f>
        <v>41.61063080371437</v>
      </c>
    </row>
    <row r="147" spans="1:4" ht="15" customHeight="1">
      <c r="A147" s="21"/>
      <c r="B147" s="146"/>
      <c r="C147" s="146"/>
      <c r="D147" s="146"/>
    </row>
    <row r="148" spans="1:4" ht="11.25" customHeight="1">
      <c r="A148" s="96"/>
      <c r="B148" s="139"/>
      <c r="C148" s="139"/>
      <c r="D148" s="148"/>
    </row>
    <row r="149" spans="1:4" ht="15" customHeight="1">
      <c r="A149" s="34" t="s">
        <v>162</v>
      </c>
      <c r="D149" s="134"/>
    </row>
    <row r="150" spans="1:4" ht="31.5" customHeight="1">
      <c r="A150" s="54"/>
      <c r="B150" s="190" t="s">
        <v>172</v>
      </c>
      <c r="C150" s="187" t="s">
        <v>173</v>
      </c>
      <c r="D150" s="190" t="s">
        <v>21</v>
      </c>
    </row>
    <row r="151" spans="1:5" s="6" customFormat="1" ht="12.75" customHeight="1">
      <c r="A151" s="28" t="s">
        <v>54</v>
      </c>
      <c r="B151" s="135">
        <v>27.021787094425363</v>
      </c>
      <c r="C151" s="135">
        <v>36.83212050232697</v>
      </c>
      <c r="D151" s="135">
        <v>42.28031967856688</v>
      </c>
      <c r="E151" s="36">
        <f>D151-C151</f>
        <v>5.4481991762399105</v>
      </c>
    </row>
    <row r="152" spans="1:5" ht="15.75">
      <c r="A152" s="28" t="s">
        <v>10</v>
      </c>
      <c r="B152" s="135">
        <v>24.65695891183079</v>
      </c>
      <c r="C152" s="135">
        <v>25.406506739655843</v>
      </c>
      <c r="D152" s="135">
        <v>19.51352975493357</v>
      </c>
      <c r="E152" s="36">
        <f>D152-C152</f>
        <v>-5.892976984722274</v>
      </c>
    </row>
    <row r="153" spans="1:5" s="6" customFormat="1" ht="12.75" customHeight="1">
      <c r="A153" s="28" t="s">
        <v>11</v>
      </c>
      <c r="B153" s="135">
        <v>30.4177902155569</v>
      </c>
      <c r="C153" s="135">
        <v>34.806714653542656</v>
      </c>
      <c r="D153" s="135">
        <v>26.26755095864093</v>
      </c>
      <c r="E153" s="36">
        <f>D153-C153</f>
        <v>-8.539163694901728</v>
      </c>
    </row>
    <row r="154" spans="1:5" s="6" customFormat="1" ht="12.75" customHeight="1">
      <c r="A154" s="21" t="s">
        <v>15</v>
      </c>
      <c r="B154" s="135">
        <v>3.3947168437478408</v>
      </c>
      <c r="C154" s="135">
        <v>5.984432776703117</v>
      </c>
      <c r="D154" s="135">
        <v>11.904276271060054</v>
      </c>
      <c r="E154" s="36">
        <f>D154-C154</f>
        <v>5.919843494356937</v>
      </c>
    </row>
    <row r="155" spans="1:5" s="6" customFormat="1" ht="12.75" customHeight="1">
      <c r="A155" s="61" t="s">
        <v>180</v>
      </c>
      <c r="B155" s="205"/>
      <c r="C155" s="205"/>
      <c r="D155" s="139"/>
      <c r="E155" s="34"/>
    </row>
    <row r="156" spans="1:5" s="6" customFormat="1" ht="27.75" customHeight="1">
      <c r="A156" s="61"/>
      <c r="B156" s="190" t="s">
        <v>172</v>
      </c>
      <c r="C156" s="187" t="s">
        <v>173</v>
      </c>
      <c r="D156" s="190" t="s">
        <v>21</v>
      </c>
      <c r="E156" s="34"/>
    </row>
    <row r="157" spans="1:5" s="6" customFormat="1" ht="12.75" customHeight="1">
      <c r="A157" s="28" t="s">
        <v>54</v>
      </c>
      <c r="B157" s="135">
        <v>30.84275306058891</v>
      </c>
      <c r="C157" s="135">
        <v>44.087174695914975</v>
      </c>
      <c r="D157" s="135">
        <v>52.578636628812305</v>
      </c>
      <c r="E157" s="36">
        <f>D157-C157</f>
        <v>8.49146193289733</v>
      </c>
    </row>
    <row r="158" spans="1:5" s="6" customFormat="1" ht="12.75" customHeight="1">
      <c r="A158" s="28" t="s">
        <v>10</v>
      </c>
      <c r="B158" s="135">
        <v>27.816018343774708</v>
      </c>
      <c r="C158" s="135">
        <v>31.815320709363583</v>
      </c>
      <c r="D158" s="135">
        <v>24.290833804867994</v>
      </c>
      <c r="E158" s="36">
        <f>D158-C158</f>
        <v>-7.524486904495589</v>
      </c>
    </row>
    <row r="159" spans="1:5" s="6" customFormat="1" ht="12.75" customHeight="1">
      <c r="A159" s="28" t="s">
        <v>11</v>
      </c>
      <c r="B159" s="135">
        <v>33.63069226694974</v>
      </c>
      <c r="C159" s="135">
        <v>40.82042644278639</v>
      </c>
      <c r="D159" s="135">
        <v>34.71503954311581</v>
      </c>
      <c r="E159" s="36">
        <f>D159-C159</f>
        <v>-6.1053868996705845</v>
      </c>
    </row>
    <row r="160" spans="1:5" s="6" customFormat="1" ht="12.75" customHeight="1">
      <c r="A160" s="21" t="s">
        <v>15</v>
      </c>
      <c r="B160" s="135">
        <v>2.291655929212856</v>
      </c>
      <c r="C160" s="135">
        <v>5.829155316937086</v>
      </c>
      <c r="D160" s="135">
        <v>15.3234508441567</v>
      </c>
      <c r="E160" s="36">
        <f>D160-C160</f>
        <v>9.494295527219613</v>
      </c>
    </row>
    <row r="161" spans="1:5" s="6" customFormat="1" ht="12.75" customHeight="1">
      <c r="A161" s="34"/>
      <c r="B161" s="136"/>
      <c r="C161" s="136"/>
      <c r="D161" s="146"/>
      <c r="E161" s="34"/>
    </row>
    <row r="162" spans="1:5" s="6" customFormat="1" ht="12.75" customHeight="1">
      <c r="A162" s="34"/>
      <c r="B162" s="136"/>
      <c r="C162" s="136"/>
      <c r="D162" s="146"/>
      <c r="E162" s="34"/>
    </row>
    <row r="163" spans="1:5" s="6" customFormat="1" ht="12.75" customHeight="1">
      <c r="A163" s="34"/>
      <c r="B163" s="136"/>
      <c r="C163" s="136"/>
      <c r="D163" s="146"/>
      <c r="E163" s="34"/>
    </row>
    <row r="164" spans="1:5" s="6" customFormat="1" ht="12.75" customHeight="1">
      <c r="A164" s="34"/>
      <c r="B164" s="136"/>
      <c r="C164" s="136"/>
      <c r="D164" s="146"/>
      <c r="E164" s="34"/>
    </row>
    <row r="165" spans="1:5" s="6" customFormat="1" ht="12.75" customHeight="1">
      <c r="A165" s="34"/>
      <c r="B165" s="136"/>
      <c r="C165" s="136"/>
      <c r="D165" s="146"/>
      <c r="E165" s="34"/>
    </row>
    <row r="166" spans="1:5" s="6" customFormat="1" ht="12.75" customHeight="1">
      <c r="A166" s="34"/>
      <c r="B166" s="136"/>
      <c r="C166" s="136"/>
      <c r="D166" s="146"/>
      <c r="E166" s="34"/>
    </row>
    <row r="167" spans="1:5" s="6" customFormat="1" ht="12.75" customHeight="1">
      <c r="A167" s="34"/>
      <c r="B167" s="136"/>
      <c r="C167" s="136"/>
      <c r="D167" s="146"/>
      <c r="E167" s="34"/>
    </row>
    <row r="168" spans="1:5" s="6" customFormat="1" ht="12.75" customHeight="1">
      <c r="A168" s="34"/>
      <c r="B168" s="136"/>
      <c r="C168" s="136"/>
      <c r="D168" s="146"/>
      <c r="E168" s="34"/>
    </row>
    <row r="169" spans="1:5" s="6" customFormat="1" ht="12.75" customHeight="1">
      <c r="A169" s="34"/>
      <c r="B169" s="136"/>
      <c r="C169" s="136"/>
      <c r="D169" s="146"/>
      <c r="E169" s="34"/>
    </row>
    <row r="170" spans="1:5" s="6" customFormat="1" ht="12.75" customHeight="1">
      <c r="A170" s="34"/>
      <c r="B170" s="136"/>
      <c r="C170" s="136"/>
      <c r="D170" s="146"/>
      <c r="E170" s="34"/>
    </row>
    <row r="171" spans="1:5" s="6" customFormat="1" ht="12.75" customHeight="1">
      <c r="A171" s="34"/>
      <c r="B171" s="136"/>
      <c r="C171" s="136"/>
      <c r="D171" s="146"/>
      <c r="E171" s="34"/>
    </row>
    <row r="172" spans="1:5" s="6" customFormat="1" ht="12.75" customHeight="1">
      <c r="A172" s="34"/>
      <c r="B172" s="136"/>
      <c r="C172" s="136"/>
      <c r="D172" s="146"/>
      <c r="E172" s="34"/>
    </row>
    <row r="173" spans="1:5" s="6" customFormat="1" ht="12.75" customHeight="1">
      <c r="A173" s="34"/>
      <c r="B173" s="136"/>
      <c r="C173" s="136"/>
      <c r="D173" s="146"/>
      <c r="E173" s="34"/>
    </row>
    <row r="174" spans="1:5" s="6" customFormat="1" ht="12.75" customHeight="1">
      <c r="A174" s="34"/>
      <c r="B174" s="136"/>
      <c r="C174" s="136"/>
      <c r="D174" s="146"/>
      <c r="E174" s="34"/>
    </row>
    <row r="175" spans="1:5" s="6" customFormat="1" ht="12.75" customHeight="1">
      <c r="A175" s="34"/>
      <c r="B175" s="136"/>
      <c r="C175" s="136"/>
      <c r="D175" s="146"/>
      <c r="E175" s="34"/>
    </row>
    <row r="176" spans="1:5" s="6" customFormat="1" ht="33" customHeight="1">
      <c r="A176" s="34" t="s">
        <v>163</v>
      </c>
      <c r="B176" s="136"/>
      <c r="C176" s="136"/>
      <c r="D176" s="139"/>
      <c r="E176" s="34"/>
    </row>
    <row r="177" spans="1:5" s="6" customFormat="1" ht="27" customHeight="1">
      <c r="A177" s="34"/>
      <c r="B177" s="190" t="s">
        <v>172</v>
      </c>
      <c r="C177" s="187" t="s">
        <v>173</v>
      </c>
      <c r="D177" s="190" t="s">
        <v>21</v>
      </c>
      <c r="E177" s="34"/>
    </row>
    <row r="178" spans="1:5" s="6" customFormat="1" ht="19.5" customHeight="1">
      <c r="A178" s="28" t="s">
        <v>54</v>
      </c>
      <c r="B178" s="135">
        <v>23.284162137740758</v>
      </c>
      <c r="C178" s="135">
        <v>31.523736835410276</v>
      </c>
      <c r="D178" s="135">
        <v>43.137854802416015</v>
      </c>
      <c r="E178" s="157">
        <f>D178-C178</f>
        <v>11.61411796700574</v>
      </c>
    </row>
    <row r="179" spans="1:5" s="6" customFormat="1" ht="24.75" customHeight="1">
      <c r="A179" s="28" t="s">
        <v>10</v>
      </c>
      <c r="B179" s="135">
        <v>23.733958244006857</v>
      </c>
      <c r="C179" s="135">
        <v>21.242636383175643</v>
      </c>
      <c r="D179" s="135">
        <v>20.24122835875234</v>
      </c>
      <c r="E179" s="157">
        <f>D179-C179</f>
        <v>-1.0014080244233021</v>
      </c>
    </row>
    <row r="180" spans="1:5" s="6" customFormat="1" ht="22.5" customHeight="1">
      <c r="A180" s="28" t="s">
        <v>11</v>
      </c>
      <c r="B180" s="135">
        <v>30.18871234991781</v>
      </c>
      <c r="C180" s="135">
        <v>34.01015005768075</v>
      </c>
      <c r="D180" s="135">
        <v>27.66647366643419</v>
      </c>
      <c r="E180" s="157">
        <f>D180-C180</f>
        <v>-6.343676391246557</v>
      </c>
    </row>
    <row r="181" spans="1:5" s="5" customFormat="1" ht="15.75">
      <c r="A181" s="21" t="s">
        <v>15</v>
      </c>
      <c r="B181" s="135">
        <v>0.8087358827612601</v>
      </c>
      <c r="C181" s="135">
        <v>2.9232955666969325</v>
      </c>
      <c r="D181" s="135">
        <v>6.470881089924949</v>
      </c>
      <c r="E181" s="157">
        <f>D181-C181</f>
        <v>3.5475855232280162</v>
      </c>
    </row>
    <row r="182" spans="1:5" s="6" customFormat="1" ht="12.75" customHeight="1">
      <c r="A182" s="54"/>
      <c r="B182" s="139"/>
      <c r="C182" s="139"/>
      <c r="D182" s="139"/>
      <c r="E182" s="26"/>
    </row>
    <row r="183" spans="1:5" s="6" customFormat="1" ht="12.75" customHeight="1">
      <c r="A183" s="34"/>
      <c r="B183" s="136"/>
      <c r="C183" s="136"/>
      <c r="D183" s="136"/>
      <c r="E183" s="34"/>
    </row>
    <row r="184" spans="1:5" s="6" customFormat="1" ht="12.75" customHeight="1">
      <c r="A184" s="34"/>
      <c r="B184" s="136"/>
      <c r="C184" s="136"/>
      <c r="D184" s="136"/>
      <c r="E184" s="34"/>
    </row>
    <row r="185" spans="1:5" s="6" customFormat="1" ht="12.75" customHeight="1">
      <c r="A185" s="34"/>
      <c r="B185" s="136"/>
      <c r="C185" s="136"/>
      <c r="D185" s="136"/>
      <c r="E185" s="34"/>
    </row>
    <row r="186" spans="1:5" s="6" customFormat="1" ht="12.75" customHeight="1">
      <c r="A186" s="34"/>
      <c r="B186" s="136"/>
      <c r="C186" s="136"/>
      <c r="D186" s="136"/>
      <c r="E186" s="34"/>
    </row>
    <row r="187" spans="1:5" s="6" customFormat="1" ht="12.75" customHeight="1">
      <c r="A187" s="34"/>
      <c r="B187" s="136"/>
      <c r="C187" s="136"/>
      <c r="D187" s="136"/>
      <c r="E187" s="34"/>
    </row>
    <row r="188" spans="1:5" s="6" customFormat="1" ht="12.75" customHeight="1">
      <c r="A188" s="34"/>
      <c r="B188" s="136"/>
      <c r="C188" s="136"/>
      <c r="D188" s="136"/>
      <c r="E188" s="34"/>
    </row>
    <row r="189" spans="1:5" s="6" customFormat="1" ht="12.75" customHeight="1">
      <c r="A189" s="34"/>
      <c r="B189" s="136"/>
      <c r="C189" s="136"/>
      <c r="D189" s="136"/>
      <c r="E189" s="34"/>
    </row>
    <row r="190" spans="1:5" s="6" customFormat="1" ht="12.75" customHeight="1">
      <c r="A190" s="34"/>
      <c r="B190" s="136"/>
      <c r="C190" s="136"/>
      <c r="D190" s="136"/>
      <c r="E190" s="34"/>
    </row>
    <row r="191" spans="1:5" s="6" customFormat="1" ht="12.75" customHeight="1">
      <c r="A191" s="34"/>
      <c r="B191" s="136"/>
      <c r="C191" s="136"/>
      <c r="D191" s="136"/>
      <c r="E191" s="34"/>
    </row>
    <row r="192" spans="1:5" s="6" customFormat="1" ht="12.75" customHeight="1">
      <c r="A192" s="34"/>
      <c r="B192" s="136"/>
      <c r="C192" s="136"/>
      <c r="D192" s="136"/>
      <c r="E192" s="34"/>
    </row>
    <row r="193" spans="1:5" s="6" customFormat="1" ht="12.75" customHeight="1">
      <c r="A193" s="34"/>
      <c r="B193" s="136"/>
      <c r="C193" s="136"/>
      <c r="D193" s="136"/>
      <c r="E193" s="34"/>
    </row>
    <row r="194" spans="1:5" s="6" customFormat="1" ht="12.75" customHeight="1">
      <c r="A194" s="34"/>
      <c r="B194" s="136"/>
      <c r="C194" s="136"/>
      <c r="D194" s="136"/>
      <c r="E194" s="34"/>
    </row>
    <row r="195" spans="1:5" s="6" customFormat="1" ht="12.75" customHeight="1">
      <c r="A195" s="34"/>
      <c r="B195" s="136"/>
      <c r="C195" s="136"/>
      <c r="D195" s="136"/>
      <c r="E195" s="34"/>
    </row>
    <row r="196" spans="1:5" s="6" customFormat="1" ht="12.75" customHeight="1">
      <c r="A196" s="34"/>
      <c r="B196" s="136"/>
      <c r="C196" s="136"/>
      <c r="D196" s="136"/>
      <c r="E196" s="34"/>
    </row>
    <row r="197" spans="1:5" s="6" customFormat="1" ht="12.75" customHeight="1">
      <c r="A197" s="34"/>
      <c r="B197" s="136"/>
      <c r="C197" s="136"/>
      <c r="D197" s="136"/>
      <c r="E197" s="34"/>
    </row>
    <row r="198" spans="1:5" s="6" customFormat="1" ht="12.75" customHeight="1">
      <c r="A198" s="34"/>
      <c r="B198" s="136"/>
      <c r="C198" s="136"/>
      <c r="D198" s="136"/>
      <c r="E198" s="34"/>
    </row>
    <row r="199" spans="1:5" s="6" customFormat="1" ht="12.75" customHeight="1">
      <c r="A199" s="34"/>
      <c r="B199" s="136"/>
      <c r="C199" s="136"/>
      <c r="D199" s="136"/>
      <c r="E199" s="34"/>
    </row>
    <row r="200" spans="1:5" s="6" customFormat="1" ht="12.75" customHeight="1">
      <c r="A200" s="34"/>
      <c r="B200" s="136"/>
      <c r="C200" s="136"/>
      <c r="D200" s="136"/>
      <c r="E200" s="34"/>
    </row>
    <row r="201" spans="1:5" s="6" customFormat="1" ht="12.75" customHeight="1">
      <c r="A201" s="34"/>
      <c r="B201" s="136"/>
      <c r="C201" s="136"/>
      <c r="D201" s="136"/>
      <c r="E201" s="34"/>
    </row>
    <row r="202" spans="1:5" s="6" customFormat="1" ht="12.75" customHeight="1">
      <c r="A202" s="34"/>
      <c r="B202" s="136"/>
      <c r="C202" s="136"/>
      <c r="D202" s="136"/>
      <c r="E202" s="34"/>
    </row>
    <row r="203" spans="1:5" s="6" customFormat="1" ht="12.75" customHeight="1">
      <c r="A203" s="34"/>
      <c r="B203" s="136"/>
      <c r="C203" s="136"/>
      <c r="D203" s="136"/>
      <c r="E203" s="34"/>
    </row>
    <row r="204" spans="1:5" s="6" customFormat="1" ht="12.75" customHeight="1">
      <c r="A204" s="34"/>
      <c r="B204" s="136"/>
      <c r="C204" s="136"/>
      <c r="D204" s="136"/>
      <c r="E204" s="34"/>
    </row>
    <row r="205" spans="1:5" s="6" customFormat="1" ht="12.75" customHeight="1">
      <c r="A205" s="34"/>
      <c r="B205" s="136"/>
      <c r="C205" s="136"/>
      <c r="D205" s="136"/>
      <c r="E205" s="34"/>
    </row>
    <row r="206" spans="1:5" s="6" customFormat="1" ht="12.75" customHeight="1">
      <c r="A206" s="34"/>
      <c r="B206" s="136"/>
      <c r="C206" s="136"/>
      <c r="D206" s="136"/>
      <c r="E206" s="34"/>
    </row>
    <row r="207" spans="1:5" s="6" customFormat="1" ht="12.75" customHeight="1">
      <c r="A207" s="34"/>
      <c r="B207" s="136"/>
      <c r="C207" s="136"/>
      <c r="D207" s="136"/>
      <c r="E207" s="34"/>
    </row>
    <row r="208" spans="1:5" s="6" customFormat="1" ht="12.75" customHeight="1">
      <c r="A208" s="34"/>
      <c r="B208" s="136"/>
      <c r="C208" s="136"/>
      <c r="D208" s="136"/>
      <c r="E208" s="34"/>
    </row>
    <row r="209" spans="1:5" s="6" customFormat="1" ht="12.75" customHeight="1">
      <c r="A209" s="34"/>
      <c r="B209" s="136"/>
      <c r="C209" s="136"/>
      <c r="D209" s="136"/>
      <c r="E209" s="34"/>
    </row>
    <row r="210" spans="1:5" s="6" customFormat="1" ht="12.75" customHeight="1">
      <c r="A210" s="34"/>
      <c r="B210" s="136"/>
      <c r="C210" s="136"/>
      <c r="D210" s="136"/>
      <c r="E210" s="34"/>
    </row>
    <row r="211" spans="1:5" s="6" customFormat="1" ht="12.75" customHeight="1">
      <c r="A211" s="34" t="s">
        <v>179</v>
      </c>
      <c r="B211" s="136"/>
      <c r="C211" s="136"/>
      <c r="D211" s="136"/>
      <c r="E211" s="34"/>
    </row>
    <row r="212" spans="1:4" ht="15.75">
      <c r="A212" s="34" t="s">
        <v>53</v>
      </c>
      <c r="D212" s="134"/>
    </row>
    <row r="213" spans="2:4" ht="26.25">
      <c r="B213" s="190"/>
      <c r="C213" s="187" t="s">
        <v>173</v>
      </c>
      <c r="D213" s="190" t="s">
        <v>21</v>
      </c>
    </row>
    <row r="214" spans="1:5" ht="15.75">
      <c r="A214" s="36" t="s">
        <v>54</v>
      </c>
      <c r="B214" s="140"/>
      <c r="C214" s="135">
        <v>19.132813913577472</v>
      </c>
      <c r="D214" s="206">
        <v>27.708911785734653</v>
      </c>
      <c r="E214" s="157">
        <f>D214-C214</f>
        <v>8.576097872157181</v>
      </c>
    </row>
    <row r="215" spans="1:5" ht="15.75">
      <c r="A215" s="36" t="s">
        <v>10</v>
      </c>
      <c r="B215" s="140"/>
      <c r="C215" s="135">
        <v>36.26050673582516</v>
      </c>
      <c r="D215" s="206">
        <v>41.6088762561464</v>
      </c>
      <c r="E215" s="157">
        <f>D215-C215</f>
        <v>5.348369520321242</v>
      </c>
    </row>
    <row r="216" spans="1:5" ht="15.75">
      <c r="A216" s="36" t="s">
        <v>11</v>
      </c>
      <c r="B216" s="140"/>
      <c r="C216" s="135">
        <v>28.19341714962469</v>
      </c>
      <c r="D216" s="206">
        <v>21.02035713815746</v>
      </c>
      <c r="E216" s="157">
        <f>D216-C216</f>
        <v>-7.1730600114672285</v>
      </c>
    </row>
    <row r="217" spans="1:5" ht="15.75">
      <c r="A217" s="36" t="s">
        <v>48</v>
      </c>
      <c r="B217" s="140"/>
      <c r="C217" s="135">
        <v>16.413262200972678</v>
      </c>
      <c r="D217" s="206">
        <v>9.661854819961487</v>
      </c>
      <c r="E217" s="157">
        <f>D217-C217</f>
        <v>-6.751407381011191</v>
      </c>
    </row>
    <row r="218" spans="1:4" ht="15.75">
      <c r="A218" s="34" t="s">
        <v>0</v>
      </c>
      <c r="C218" s="138">
        <v>100</v>
      </c>
      <c r="D218" s="149">
        <v>100.00000000000001</v>
      </c>
    </row>
    <row r="219" ht="15.75">
      <c r="D219" s="134"/>
    </row>
    <row r="220" spans="1:4" ht="15.75">
      <c r="A220" s="34" t="s">
        <v>19</v>
      </c>
      <c r="D220" s="134"/>
    </row>
    <row r="221" spans="2:4" ht="26.25">
      <c r="B221" s="190" t="s">
        <v>172</v>
      </c>
      <c r="C221" s="187" t="s">
        <v>173</v>
      </c>
      <c r="D221" s="190" t="s">
        <v>21</v>
      </c>
    </row>
    <row r="222" spans="1:5" ht="15.75">
      <c r="A222" s="28" t="s">
        <v>10</v>
      </c>
      <c r="B222" s="139"/>
      <c r="C222" s="135">
        <v>34.297237903491116</v>
      </c>
      <c r="D222" s="135">
        <v>43.385136350277875</v>
      </c>
      <c r="E222" s="157">
        <f>D222-C222</f>
        <v>9.08789844678676</v>
      </c>
    </row>
    <row r="223" spans="1:5" ht="15.75">
      <c r="A223" s="28" t="s">
        <v>11</v>
      </c>
      <c r="B223" s="139"/>
      <c r="C223" s="135">
        <v>23.335044017212113</v>
      </c>
      <c r="D223" s="135">
        <v>18.947797823483743</v>
      </c>
      <c r="E223" s="159">
        <f>D223-C223</f>
        <v>-4.3872461937283695</v>
      </c>
    </row>
    <row r="224" spans="1:5" ht="15.75">
      <c r="A224" s="28" t="s">
        <v>54</v>
      </c>
      <c r="B224" s="139"/>
      <c r="C224" s="135">
        <v>17.94211308936349</v>
      </c>
      <c r="D224" s="135">
        <v>25.718925865978886</v>
      </c>
      <c r="E224" s="157">
        <f>D224-C224</f>
        <v>7.776812776615394</v>
      </c>
    </row>
    <row r="225" spans="1:5" ht="15.75">
      <c r="A225" s="21" t="s">
        <v>15</v>
      </c>
      <c r="C225" s="135">
        <v>0.41889823185468844</v>
      </c>
      <c r="D225" s="135">
        <v>0.8329714578974379</v>
      </c>
      <c r="E225" s="157">
        <f>D225-C225</f>
        <v>0.41407322604274943</v>
      </c>
    </row>
    <row r="226" spans="1:7" ht="15.75">
      <c r="A226" s="28" t="s">
        <v>181</v>
      </c>
      <c r="C226" s="29">
        <v>24.006706758078593</v>
      </c>
      <c r="D226" s="29">
        <v>11.11516850236206</v>
      </c>
      <c r="E226" s="159">
        <f>D226-C226</f>
        <v>-12.891538255716533</v>
      </c>
      <c r="F226" s="4"/>
      <c r="G226" s="4"/>
    </row>
    <row r="227" spans="1:5" ht="15.75">
      <c r="A227" s="28" t="s">
        <v>0</v>
      </c>
      <c r="C227" s="141">
        <v>100</v>
      </c>
      <c r="D227" s="141">
        <v>100.00000000000001</v>
      </c>
      <c r="E227" s="161"/>
    </row>
    <row r="228" ht="15.75">
      <c r="D228" s="140"/>
    </row>
    <row r="229" ht="15.75">
      <c r="D229" s="140"/>
    </row>
    <row r="230" ht="15.75">
      <c r="D230" s="140"/>
    </row>
    <row r="231" ht="15.75">
      <c r="D231" s="140"/>
    </row>
    <row r="232" ht="15.75">
      <c r="D232" s="140"/>
    </row>
    <row r="233" ht="15.75">
      <c r="D233" s="140"/>
    </row>
    <row r="234" ht="15.75">
      <c r="D234" s="140"/>
    </row>
    <row r="235" ht="15.75">
      <c r="D235" s="140"/>
    </row>
    <row r="236" ht="15.75">
      <c r="D236" s="140"/>
    </row>
    <row r="237" ht="15.75">
      <c r="D237" s="140"/>
    </row>
    <row r="238" ht="15.75">
      <c r="D238" s="140"/>
    </row>
    <row r="239" ht="15.75">
      <c r="D239" s="140"/>
    </row>
    <row r="240" ht="15.75">
      <c r="D240" s="140"/>
    </row>
    <row r="241" ht="15.75">
      <c r="D241" s="140"/>
    </row>
    <row r="242" spans="1:4" ht="15.75">
      <c r="A242" s="34" t="s">
        <v>161</v>
      </c>
      <c r="D242" s="140"/>
    </row>
    <row r="243" spans="2:4" ht="33" customHeight="1">
      <c r="B243" s="190" t="s">
        <v>172</v>
      </c>
      <c r="C243" s="187" t="s">
        <v>173</v>
      </c>
      <c r="D243" s="190" t="s">
        <v>21</v>
      </c>
    </row>
    <row r="244" spans="1:5" ht="15.75">
      <c r="A244" s="151" t="s">
        <v>10</v>
      </c>
      <c r="B244" s="135">
        <v>19.378210273753286</v>
      </c>
      <c r="C244" s="135">
        <v>16.8483535234018</v>
      </c>
      <c r="D244" s="135">
        <v>13.53468959860338</v>
      </c>
      <c r="E244" s="159">
        <f>D244-C244</f>
        <v>-3.313663924798421</v>
      </c>
    </row>
    <row r="245" spans="1:5" ht="15.75">
      <c r="A245" s="151" t="s">
        <v>11</v>
      </c>
      <c r="B245" s="135">
        <v>27.88118642506547</v>
      </c>
      <c r="C245" s="135">
        <v>24.425029909520273</v>
      </c>
      <c r="D245" s="135">
        <v>22.521920878677424</v>
      </c>
      <c r="E245" s="159">
        <f>D245-C245</f>
        <v>-1.9031090308428489</v>
      </c>
    </row>
    <row r="246" spans="1:5" ht="15.75">
      <c r="A246" s="151" t="s">
        <v>54</v>
      </c>
      <c r="B246" s="135">
        <v>18.29576408353401</v>
      </c>
      <c r="C246" s="135">
        <v>23.558722997816687</v>
      </c>
      <c r="D246" s="135">
        <v>33.673715561521014</v>
      </c>
      <c r="E246" s="157">
        <f>D246-C246</f>
        <v>10.114992563704327</v>
      </c>
    </row>
    <row r="247" spans="1:5" ht="15.75">
      <c r="A247" s="21" t="s">
        <v>15</v>
      </c>
      <c r="B247" s="135">
        <v>0.2371928993459924</v>
      </c>
      <c r="C247" s="135">
        <v>1.3769893531977142</v>
      </c>
      <c r="D247" s="135">
        <v>2.4840007193645026</v>
      </c>
      <c r="E247" s="157">
        <f>D247-C247</f>
        <v>1.1070113661667884</v>
      </c>
    </row>
    <row r="248" spans="1:9" ht="15.75">
      <c r="A248" s="28" t="s">
        <v>181</v>
      </c>
      <c r="B248" s="15">
        <v>34.20764631830125</v>
      </c>
      <c r="C248" s="15">
        <v>33.790904216063524</v>
      </c>
      <c r="D248" s="15">
        <v>27.785673241833678</v>
      </c>
      <c r="E248" s="159">
        <f>D248-C248</f>
        <v>-6.005230974229846</v>
      </c>
      <c r="G248" s="4"/>
      <c r="H248" s="4"/>
      <c r="I248" s="4"/>
    </row>
    <row r="249" spans="1:4" ht="15.75">
      <c r="A249" s="151" t="s">
        <v>0</v>
      </c>
      <c r="B249" s="141">
        <v>100.00000000000001</v>
      </c>
      <c r="C249" s="141">
        <v>100</v>
      </c>
      <c r="D249" s="141">
        <v>99.99999999999999</v>
      </c>
    </row>
    <row r="250" spans="1:4" ht="15.75">
      <c r="A250" s="21"/>
      <c r="B250" s="158"/>
      <c r="C250" s="158"/>
      <c r="D250" s="158"/>
    </row>
    <row r="251" spans="1:4" ht="15.75">
      <c r="A251" s="21"/>
      <c r="B251" s="158"/>
      <c r="C251" s="158"/>
      <c r="D251" s="158"/>
    </row>
    <row r="252" spans="1:4" ht="15.75">
      <c r="A252" s="21"/>
      <c r="B252" s="158"/>
      <c r="C252" s="158"/>
      <c r="D252" s="158"/>
    </row>
    <row r="253" spans="1:4" ht="15.75">
      <c r="A253" s="21"/>
      <c r="B253" s="158"/>
      <c r="C253" s="158"/>
      <c r="D253" s="158"/>
    </row>
    <row r="254" spans="1:4" ht="15.75">
      <c r="A254" s="21"/>
      <c r="B254" s="158"/>
      <c r="C254" s="158"/>
      <c r="D254" s="158"/>
    </row>
    <row r="255" spans="1:4" ht="15.75">
      <c r="A255" s="21"/>
      <c r="B255" s="158"/>
      <c r="C255" s="158"/>
      <c r="D255" s="158"/>
    </row>
    <row r="256" spans="1:4" ht="15.75">
      <c r="A256" s="21"/>
      <c r="B256" s="158"/>
      <c r="C256" s="158"/>
      <c r="D256" s="158"/>
    </row>
    <row r="257" spans="1:4" ht="15.75">
      <c r="A257" s="21"/>
      <c r="B257" s="158"/>
      <c r="C257" s="158"/>
      <c r="D257" s="158"/>
    </row>
    <row r="258" spans="1:4" ht="15.75">
      <c r="A258" s="21"/>
      <c r="B258" s="158"/>
      <c r="C258" s="158"/>
      <c r="D258" s="158"/>
    </row>
    <row r="259" spans="1:4" ht="15.75">
      <c r="A259" s="21"/>
      <c r="B259" s="158"/>
      <c r="C259" s="158"/>
      <c r="D259" s="158"/>
    </row>
    <row r="260" spans="1:4" ht="15.75">
      <c r="A260" s="21"/>
      <c r="B260" s="158"/>
      <c r="C260" s="158"/>
      <c r="D260" s="158"/>
    </row>
    <row r="261" spans="1:4" ht="15.75">
      <c r="A261" s="21"/>
      <c r="B261" s="158"/>
      <c r="C261" s="158"/>
      <c r="D261" s="158"/>
    </row>
    <row r="262" spans="1:4" ht="15.75">
      <c r="A262" s="21"/>
      <c r="B262" s="158"/>
      <c r="C262" s="158"/>
      <c r="D262" s="158"/>
    </row>
    <row r="263" spans="1:4" ht="15.75">
      <c r="A263" s="21"/>
      <c r="B263" s="158"/>
      <c r="C263" s="158"/>
      <c r="D263" s="158"/>
    </row>
    <row r="264" spans="1:4" ht="15.75">
      <c r="A264" s="21"/>
      <c r="B264" s="158"/>
      <c r="C264" s="158"/>
      <c r="D264" s="158"/>
    </row>
    <row r="265" spans="1:4" ht="15.75">
      <c r="A265" s="21"/>
      <c r="B265" s="158"/>
      <c r="C265" s="158"/>
      <c r="D265" s="158"/>
    </row>
    <row r="266" spans="1:4" ht="15.75">
      <c r="A266" s="21"/>
      <c r="B266" s="158"/>
      <c r="C266" s="158"/>
      <c r="D266" s="158"/>
    </row>
    <row r="267" spans="1:4" ht="15.75">
      <c r="A267" s="21"/>
      <c r="B267" s="158"/>
      <c r="C267" s="158"/>
      <c r="D267" s="158"/>
    </row>
    <row r="268" spans="1:4" ht="15.75">
      <c r="A268" s="21"/>
      <c r="B268" s="158"/>
      <c r="C268" s="158"/>
      <c r="D268" s="158"/>
    </row>
    <row r="269" spans="1:4" ht="15.75">
      <c r="A269" s="21"/>
      <c r="B269" s="158"/>
      <c r="C269" s="158"/>
      <c r="D269" s="158"/>
    </row>
    <row r="270" spans="1:4" ht="15.75">
      <c r="A270" s="21"/>
      <c r="B270" s="158"/>
      <c r="C270" s="158"/>
      <c r="D270" s="158"/>
    </row>
    <row r="271" spans="1:4" ht="15.75">
      <c r="A271" s="21"/>
      <c r="B271" s="158"/>
      <c r="C271" s="158"/>
      <c r="D271" s="158"/>
    </row>
    <row r="272" spans="1:4" ht="15.75">
      <c r="A272" s="21"/>
      <c r="B272" s="158"/>
      <c r="C272" s="158"/>
      <c r="D272" s="158"/>
    </row>
    <row r="273" spans="1:4" ht="15.75">
      <c r="A273" s="54" t="s">
        <v>102</v>
      </c>
      <c r="B273" s="139"/>
      <c r="C273" s="139"/>
      <c r="D273" s="140"/>
    </row>
    <row r="274" spans="1:4" ht="34.5" customHeight="1">
      <c r="A274" s="54"/>
      <c r="B274" s="187" t="s">
        <v>172</v>
      </c>
      <c r="C274" s="187" t="s">
        <v>173</v>
      </c>
      <c r="D274" s="187" t="s">
        <v>21</v>
      </c>
    </row>
    <row r="275" spans="1:5" ht="15.75">
      <c r="A275" s="28" t="s">
        <v>54</v>
      </c>
      <c r="B275" s="135">
        <v>26.08729980316148</v>
      </c>
      <c r="C275" s="135">
        <v>29.806835066864785</v>
      </c>
      <c r="D275" s="135">
        <v>17.91153780780007</v>
      </c>
      <c r="E275" s="157">
        <f>D275-C275</f>
        <v>-11.895297259064716</v>
      </c>
    </row>
    <row r="276" spans="1:5" ht="15.75">
      <c r="A276" s="28" t="s">
        <v>10</v>
      </c>
      <c r="B276" s="135">
        <v>20.196509543104348</v>
      </c>
      <c r="C276" s="135">
        <v>26.058020758513678</v>
      </c>
      <c r="D276" s="135">
        <v>29.431471134919374</v>
      </c>
      <c r="E276" s="159">
        <f>D276-C276</f>
        <v>3.373450376405696</v>
      </c>
    </row>
    <row r="277" spans="1:5" ht="15.75">
      <c r="A277" s="28" t="s">
        <v>11</v>
      </c>
      <c r="B277" s="135">
        <v>16.020352774107234</v>
      </c>
      <c r="C277" s="135">
        <v>13.397849580278864</v>
      </c>
      <c r="D277" s="135">
        <v>22.028807509471825</v>
      </c>
      <c r="E277" s="159">
        <f>D277-C277</f>
        <v>8.630957929192961</v>
      </c>
    </row>
    <row r="278" spans="1:5" ht="15.75">
      <c r="A278" s="21" t="s">
        <v>15</v>
      </c>
      <c r="B278" s="135">
        <v>10.88270288349243</v>
      </c>
      <c r="C278" s="135">
        <v>10.236480373719042</v>
      </c>
      <c r="D278" s="135">
        <v>10.590680052417166</v>
      </c>
      <c r="E278" s="159">
        <f>D278-C278</f>
        <v>0.35419967869812474</v>
      </c>
    </row>
    <row r="279" spans="1:9" ht="15.75">
      <c r="A279" s="28" t="s">
        <v>181</v>
      </c>
      <c r="B279" s="15">
        <v>26.813134996134508</v>
      </c>
      <c r="C279" s="15">
        <v>20.50081422062363</v>
      </c>
      <c r="D279" s="15">
        <v>20.037503495391565</v>
      </c>
      <c r="E279" s="157">
        <f>D279-C279</f>
        <v>-0.4633107252320663</v>
      </c>
      <c r="G279" s="4"/>
      <c r="H279" s="4"/>
      <c r="I279" s="4"/>
    </row>
    <row r="280" spans="1:4" ht="15.75">
      <c r="A280" s="28" t="s">
        <v>0</v>
      </c>
      <c r="B280" s="141">
        <v>99.99999999999999</v>
      </c>
      <c r="C280" s="141">
        <v>100.00000000000001</v>
      </c>
      <c r="D280" s="141">
        <v>100</v>
      </c>
    </row>
    <row r="281" spans="1:4" ht="15.75">
      <c r="A281" s="21"/>
      <c r="B281" s="158"/>
      <c r="C281" s="158"/>
      <c r="D281" s="158"/>
    </row>
    <row r="282" spans="1:4" ht="15.75">
      <c r="A282" s="21"/>
      <c r="B282" s="158"/>
      <c r="C282" s="158"/>
      <c r="D282" s="158"/>
    </row>
    <row r="283" spans="1:4" ht="15.75">
      <c r="A283" s="21"/>
      <c r="B283" s="158"/>
      <c r="C283" s="158"/>
      <c r="D283" s="158"/>
    </row>
    <row r="284" spans="1:4" ht="15.75">
      <c r="A284" s="21"/>
      <c r="B284" s="158"/>
      <c r="C284" s="158"/>
      <c r="D284" s="158"/>
    </row>
    <row r="285" ht="15.75">
      <c r="D285" s="140"/>
    </row>
    <row r="286" ht="15.75"/>
    <row r="287" spans="1:4" ht="15" customHeight="1">
      <c r="A287" s="34" t="s">
        <v>55</v>
      </c>
      <c r="D287" s="137"/>
    </row>
    <row r="288" spans="2:4" ht="30.75" customHeight="1">
      <c r="B288" s="187" t="s">
        <v>172</v>
      </c>
      <c r="C288" s="187" t="s">
        <v>173</v>
      </c>
      <c r="D288" s="187" t="s">
        <v>21</v>
      </c>
    </row>
    <row r="289" spans="1:8" ht="15" customHeight="1">
      <c r="A289" s="34" t="s">
        <v>56</v>
      </c>
      <c r="C289" s="207">
        <v>6.604570167800911</v>
      </c>
      <c r="D289" s="207">
        <v>7.022851254860346</v>
      </c>
      <c r="F289" s="5"/>
      <c r="G289" s="147"/>
      <c r="H289" s="5"/>
    </row>
    <row r="290" spans="1:8" ht="15" customHeight="1">
      <c r="A290" s="208" t="s">
        <v>57</v>
      </c>
      <c r="B290" s="209"/>
      <c r="C290" s="210">
        <v>15.894919915693803</v>
      </c>
      <c r="D290" s="210">
        <v>9.939247768265053</v>
      </c>
      <c r="F290" s="5"/>
      <c r="G290" s="147"/>
      <c r="H290" s="5"/>
    </row>
    <row r="291" spans="1:8" ht="15" customHeight="1">
      <c r="A291" s="208" t="s">
        <v>6</v>
      </c>
      <c r="B291" s="209"/>
      <c r="C291" s="210">
        <v>15.331599251683823</v>
      </c>
      <c r="D291" s="210">
        <v>19.542499069192274</v>
      </c>
      <c r="F291" s="5"/>
      <c r="G291" s="147"/>
      <c r="H291" s="5"/>
    </row>
    <row r="292" spans="1:8" ht="15" customHeight="1">
      <c r="A292" s="208" t="s">
        <v>1</v>
      </c>
      <c r="B292" s="209"/>
      <c r="C292" s="210">
        <v>16.049868737622187</v>
      </c>
      <c r="D292" s="210">
        <v>17.195845936221723</v>
      </c>
      <c r="F292" s="5"/>
      <c r="G292" s="147"/>
      <c r="H292" s="5"/>
    </row>
    <row r="293" spans="1:8" ht="15" customHeight="1">
      <c r="A293" s="208" t="s">
        <v>58</v>
      </c>
      <c r="B293" s="209"/>
      <c r="C293" s="210">
        <v>19.052344848308064</v>
      </c>
      <c r="D293" s="210">
        <v>15.332415699256133</v>
      </c>
      <c r="F293" s="5"/>
      <c r="G293" s="147"/>
      <c r="H293" s="5"/>
    </row>
    <row r="294" spans="1:8" ht="15" customHeight="1">
      <c r="A294" s="208" t="s">
        <v>7</v>
      </c>
      <c r="B294" s="209"/>
      <c r="C294" s="210">
        <v>15.739532455911412</v>
      </c>
      <c r="D294" s="210">
        <v>14.768298679276262</v>
      </c>
      <c r="F294" s="5"/>
      <c r="G294" s="147"/>
      <c r="H294" s="5"/>
    </row>
    <row r="295" spans="1:8" ht="15" customHeight="1">
      <c r="A295" s="211" t="s">
        <v>2</v>
      </c>
      <c r="B295" s="212"/>
      <c r="C295" s="213">
        <v>10.08757404755273</v>
      </c>
      <c r="D295" s="213">
        <v>15.266557321254437</v>
      </c>
      <c r="F295" s="5"/>
      <c r="G295" s="147"/>
      <c r="H295" s="5"/>
    </row>
    <row r="296" spans="1:8" ht="15" customHeight="1">
      <c r="A296" s="211" t="s">
        <v>3</v>
      </c>
      <c r="B296" s="212"/>
      <c r="C296" s="213">
        <v>1.2395905754270689</v>
      </c>
      <c r="D296" s="213">
        <v>0.9322842716737748</v>
      </c>
      <c r="F296" s="5"/>
      <c r="G296" s="147"/>
      <c r="H296" s="5"/>
    </row>
    <row r="297" spans="1:8" ht="15" customHeight="1">
      <c r="A297" s="38" t="s">
        <v>0</v>
      </c>
      <c r="B297" s="138"/>
      <c r="C297" s="214">
        <v>100.00000000000001</v>
      </c>
      <c r="D297" s="214">
        <v>100.00000000000001</v>
      </c>
      <c r="F297" s="5"/>
      <c r="G297" s="152"/>
      <c r="H297" s="5"/>
    </row>
    <row r="298" spans="1:8" ht="15" customHeight="1">
      <c r="A298" s="54"/>
      <c r="B298" s="139"/>
      <c r="C298" s="215"/>
      <c r="D298" s="215"/>
      <c r="F298" s="5"/>
      <c r="G298" s="152"/>
      <c r="H298" s="5"/>
    </row>
    <row r="299" spans="1:8" ht="15" customHeight="1">
      <c r="A299" s="54"/>
      <c r="B299" s="139"/>
      <c r="C299" s="215"/>
      <c r="D299" s="215"/>
      <c r="F299" s="5"/>
      <c r="G299" s="152"/>
      <c r="H299" s="5"/>
    </row>
    <row r="300" spans="1:8" ht="15" customHeight="1">
      <c r="A300" s="54"/>
      <c r="B300" s="139"/>
      <c r="C300" s="215"/>
      <c r="D300" s="215"/>
      <c r="F300" s="5"/>
      <c r="G300" s="152"/>
      <c r="H300" s="5"/>
    </row>
    <row r="301" spans="3:8" ht="15" customHeight="1">
      <c r="C301" s="207"/>
      <c r="D301" s="207"/>
      <c r="F301" s="5"/>
      <c r="G301" s="143"/>
      <c r="H301" s="5"/>
    </row>
    <row r="302" spans="3:8" ht="15" customHeight="1">
      <c r="C302" s="207"/>
      <c r="D302" s="207"/>
      <c r="F302" s="5"/>
      <c r="G302" s="143"/>
      <c r="H302" s="5"/>
    </row>
    <row r="303" spans="3:8" ht="15" customHeight="1">
      <c r="C303" s="207"/>
      <c r="D303" s="207"/>
      <c r="F303" s="5"/>
      <c r="G303" s="143"/>
      <c r="H303" s="5"/>
    </row>
    <row r="304" spans="1:8" ht="15" customHeight="1">
      <c r="A304" s="34" t="s">
        <v>59</v>
      </c>
      <c r="C304" s="207"/>
      <c r="D304" s="207"/>
      <c r="F304" s="5"/>
      <c r="G304" s="143"/>
      <c r="H304" s="5"/>
    </row>
    <row r="305" spans="2:8" ht="28.5" customHeight="1">
      <c r="B305" s="187" t="s">
        <v>172</v>
      </c>
      <c r="C305" s="187"/>
      <c r="D305" s="187" t="s">
        <v>21</v>
      </c>
      <c r="F305" s="5"/>
      <c r="G305" s="152"/>
      <c r="H305" s="5"/>
    </row>
    <row r="306" spans="1:8" ht="15" customHeight="1">
      <c r="A306" s="216" t="s">
        <v>61</v>
      </c>
      <c r="B306" s="217"/>
      <c r="C306" s="218">
        <v>6.604570167800911</v>
      </c>
      <c r="D306" s="218">
        <v>7.022851254860346</v>
      </c>
      <c r="F306" s="5"/>
      <c r="G306" s="153"/>
      <c r="H306" s="5"/>
    </row>
    <row r="307" spans="1:8" ht="15" customHeight="1">
      <c r="A307" s="216" t="s">
        <v>62</v>
      </c>
      <c r="B307" s="217"/>
      <c r="C307" s="218">
        <v>31.226519167377624</v>
      </c>
      <c r="D307" s="218">
        <v>29.48174683745733</v>
      </c>
      <c r="F307" s="5"/>
      <c r="G307" s="153"/>
      <c r="H307" s="5"/>
    </row>
    <row r="308" spans="1:8" ht="15" customHeight="1">
      <c r="A308" s="216" t="s">
        <v>63</v>
      </c>
      <c r="B308" s="217"/>
      <c r="C308" s="218">
        <v>35.10221358593025</v>
      </c>
      <c r="D308" s="218">
        <v>32.528261635477854</v>
      </c>
      <c r="F308" s="5"/>
      <c r="G308" s="153"/>
      <c r="H308" s="5"/>
    </row>
    <row r="309" spans="1:8" ht="15" customHeight="1">
      <c r="A309" s="216" t="s">
        <v>64</v>
      </c>
      <c r="B309" s="217"/>
      <c r="C309" s="218">
        <v>27.06669707889121</v>
      </c>
      <c r="D309" s="218">
        <v>30.967140272204468</v>
      </c>
      <c r="F309" s="5"/>
      <c r="G309" s="153"/>
      <c r="H309" s="5"/>
    </row>
    <row r="310" spans="1:8" ht="15" customHeight="1">
      <c r="A310" s="216" t="s">
        <v>0</v>
      </c>
      <c r="B310" s="217"/>
      <c r="C310" s="218">
        <v>99.99999999999999</v>
      </c>
      <c r="D310" s="218">
        <v>100</v>
      </c>
      <c r="F310" s="5"/>
      <c r="G310" s="154"/>
      <c r="H310" s="5"/>
    </row>
    <row r="311" spans="1:8" ht="15" customHeight="1">
      <c r="A311" s="219"/>
      <c r="B311" s="220"/>
      <c r="C311" s="221"/>
      <c r="D311" s="221"/>
      <c r="F311" s="5"/>
      <c r="G311" s="154"/>
      <c r="H311" s="5"/>
    </row>
    <row r="312" spans="2:8" ht="32.25" customHeight="1">
      <c r="B312" s="187" t="s">
        <v>172</v>
      </c>
      <c r="C312" s="187"/>
      <c r="D312" s="187" t="s">
        <v>21</v>
      </c>
      <c r="F312" s="5"/>
      <c r="G312" s="152"/>
      <c r="H312" s="5"/>
    </row>
    <row r="313" spans="1:8" ht="15" customHeight="1">
      <c r="A313" s="216" t="s">
        <v>62</v>
      </c>
      <c r="B313" s="217"/>
      <c r="C313" s="218">
        <v>33.43474003329865</v>
      </c>
      <c r="D313" s="218">
        <v>31.708594246388394</v>
      </c>
      <c r="F313" s="5"/>
      <c r="G313" s="155"/>
      <c r="H313" s="5"/>
    </row>
    <row r="314" spans="1:8" ht="15" customHeight="1">
      <c r="A314" s="216" t="s">
        <v>63</v>
      </c>
      <c r="B314" s="217"/>
      <c r="C314" s="218">
        <v>37.584508844809</v>
      </c>
      <c r="D314" s="218">
        <v>34.98522171790975</v>
      </c>
      <c r="F314" s="5"/>
      <c r="G314" s="155"/>
      <c r="H314" s="5"/>
    </row>
    <row r="315" spans="1:8" ht="15" customHeight="1">
      <c r="A315" s="216" t="s">
        <v>64</v>
      </c>
      <c r="B315" s="217"/>
      <c r="C315" s="218">
        <v>28.98075112189234</v>
      </c>
      <c r="D315" s="218">
        <v>33.306184035701854</v>
      </c>
      <c r="F315" s="5"/>
      <c r="G315" s="155"/>
      <c r="H315" s="5"/>
    </row>
    <row r="316" spans="1:8" ht="15" customHeight="1">
      <c r="A316" s="216" t="s">
        <v>0</v>
      </c>
      <c r="B316" s="217"/>
      <c r="C316" s="218">
        <v>99.99999999999999</v>
      </c>
      <c r="D316" s="218">
        <v>100</v>
      </c>
      <c r="F316" s="5"/>
      <c r="G316" s="156"/>
      <c r="H316" s="5"/>
    </row>
    <row r="317" spans="3:4" ht="15" customHeight="1">
      <c r="C317" s="222"/>
      <c r="D317" s="222"/>
    </row>
    <row r="318" spans="1:4" ht="15" customHeight="1">
      <c r="A318" s="61" t="s">
        <v>60</v>
      </c>
      <c r="B318" s="205"/>
      <c r="C318" s="223"/>
      <c r="D318" s="222"/>
    </row>
    <row r="319" spans="1:4" ht="15" customHeight="1">
      <c r="A319" s="216" t="s">
        <v>62</v>
      </c>
      <c r="B319" s="224">
        <v>21.6</v>
      </c>
      <c r="C319" s="225">
        <v>21.6</v>
      </c>
      <c r="D319" s="225">
        <v>21.6</v>
      </c>
    </row>
    <row r="320" spans="1:4" ht="15" customHeight="1">
      <c r="A320" s="216" t="s">
        <v>63</v>
      </c>
      <c r="B320" s="224">
        <v>34.2</v>
      </c>
      <c r="C320" s="225">
        <v>34.1</v>
      </c>
      <c r="D320" s="225">
        <v>34.1</v>
      </c>
    </row>
    <row r="321" spans="1:4" ht="15" customHeight="1">
      <c r="A321" s="216" t="s">
        <v>64</v>
      </c>
      <c r="B321" s="224">
        <v>44.2</v>
      </c>
      <c r="C321" s="225">
        <v>44.2</v>
      </c>
      <c r="D321" s="225">
        <v>44.2</v>
      </c>
    </row>
    <row r="322" spans="1:4" ht="15" customHeight="1">
      <c r="A322" s="216" t="s">
        <v>0</v>
      </c>
      <c r="B322" s="141">
        <f>SUM(B319:B321)</f>
        <v>100</v>
      </c>
      <c r="C322" s="226">
        <f>SUM(C319:C321)</f>
        <v>99.9</v>
      </c>
      <c r="D322" s="226">
        <f>SUM(D319:D321)</f>
        <v>99.9</v>
      </c>
    </row>
    <row r="325" spans="1:4" ht="15" customHeight="1">
      <c r="A325" s="34" t="s">
        <v>22</v>
      </c>
      <c r="D325" s="149"/>
    </row>
    <row r="326" spans="2:4" ht="52.5" customHeight="1">
      <c r="B326" s="187" t="s">
        <v>172</v>
      </c>
      <c r="C326" s="187" t="s">
        <v>173</v>
      </c>
      <c r="D326" s="187" t="s">
        <v>21</v>
      </c>
    </row>
    <row r="327" spans="1:4" ht="15" customHeight="1">
      <c r="A327" s="34" t="s">
        <v>23</v>
      </c>
      <c r="C327" s="200">
        <v>33.037947615731724</v>
      </c>
      <c r="D327" s="200">
        <v>24.9605226797205</v>
      </c>
    </row>
    <row r="328" spans="1:4" ht="15" customHeight="1">
      <c r="A328" s="133" t="s">
        <v>24</v>
      </c>
      <c r="B328" s="139"/>
      <c r="C328" s="227">
        <v>56.972305532862165</v>
      </c>
      <c r="D328" s="227">
        <v>66.01572951894693</v>
      </c>
    </row>
    <row r="329" spans="1:4" ht="15" customHeight="1">
      <c r="A329" s="133" t="s">
        <v>5</v>
      </c>
      <c r="B329" s="139"/>
      <c r="C329" s="200">
        <v>9.989746851406107</v>
      </c>
      <c r="D329" s="200">
        <v>9.02374780133258</v>
      </c>
    </row>
    <row r="330" spans="1:4" ht="15" customHeight="1">
      <c r="A330" s="133" t="s">
        <v>0</v>
      </c>
      <c r="B330" s="139"/>
      <c r="C330" s="145">
        <v>100</v>
      </c>
      <c r="D330" s="145">
        <v>100</v>
      </c>
    </row>
    <row r="331" spans="1:4" ht="15" customHeight="1">
      <c r="A331" s="133"/>
      <c r="B331" s="139"/>
      <c r="C331" s="145"/>
      <c r="D331" s="145"/>
    </row>
    <row r="332" spans="1:4" ht="15" customHeight="1">
      <c r="A332" s="133"/>
      <c r="B332" s="139"/>
      <c r="C332" s="145"/>
      <c r="D332" s="145"/>
    </row>
    <row r="333" spans="1:4" ht="15" customHeight="1">
      <c r="A333" s="133"/>
      <c r="B333" s="139"/>
      <c r="C333" s="139"/>
      <c r="D333" s="146"/>
    </row>
    <row r="334" spans="1:4" ht="15" customHeight="1">
      <c r="A334" s="34" t="s">
        <v>85</v>
      </c>
      <c r="D334" s="149"/>
    </row>
    <row r="335" spans="2:4" ht="29.25" customHeight="1">
      <c r="B335" s="187" t="s">
        <v>172</v>
      </c>
      <c r="C335" s="187" t="s">
        <v>173</v>
      </c>
      <c r="D335" s="187" t="s">
        <v>21</v>
      </c>
    </row>
    <row r="336" spans="1:4" ht="15" customHeight="1">
      <c r="A336" s="34" t="s">
        <v>25</v>
      </c>
      <c r="C336" s="141">
        <v>38.313287627369185</v>
      </c>
      <c r="D336" s="141">
        <v>29.514154279730022</v>
      </c>
    </row>
    <row r="337" spans="1:4" ht="15" customHeight="1">
      <c r="A337" s="133" t="s">
        <v>26</v>
      </c>
      <c r="B337" s="139"/>
      <c r="C337" s="141">
        <v>55.03620947543414</v>
      </c>
      <c r="D337" s="141">
        <v>62.55725588459451</v>
      </c>
    </row>
    <row r="338" spans="1:4" ht="15" customHeight="1">
      <c r="A338" s="133" t="s">
        <v>5</v>
      </c>
      <c r="B338" s="139"/>
      <c r="C338" s="228">
        <v>6.650502897196672</v>
      </c>
      <c r="D338" s="228">
        <v>7.928589835675474</v>
      </c>
    </row>
    <row r="339" spans="1:4" ht="15" customHeight="1">
      <c r="A339" s="133" t="s">
        <v>0</v>
      </c>
      <c r="B339" s="139"/>
      <c r="C339" s="141">
        <v>100</v>
      </c>
      <c r="D339" s="141">
        <v>100</v>
      </c>
    </row>
    <row r="340" spans="1:4" ht="15" customHeight="1">
      <c r="A340" s="133"/>
      <c r="B340" s="139"/>
      <c r="C340" s="158"/>
      <c r="D340" s="145"/>
    </row>
    <row r="341" spans="1:4" ht="15" customHeight="1">
      <c r="A341" s="34" t="s">
        <v>88</v>
      </c>
      <c r="D341" s="146"/>
    </row>
    <row r="342" spans="1:4" ht="27.75" customHeight="1">
      <c r="A342" s="133"/>
      <c r="B342" s="187" t="s">
        <v>172</v>
      </c>
      <c r="C342" s="187" t="s">
        <v>173</v>
      </c>
      <c r="D342" s="187" t="s">
        <v>21</v>
      </c>
    </row>
    <row r="343" spans="1:4" ht="27.75" customHeight="1">
      <c r="A343" s="133" t="s">
        <v>49</v>
      </c>
      <c r="B343" s="139"/>
      <c r="C343" s="200">
        <v>45.163430443779426</v>
      </c>
      <c r="D343" s="200">
        <v>50.51726255488445</v>
      </c>
    </row>
    <row r="344" spans="1:4" ht="27.75" customHeight="1">
      <c r="A344" s="133" t="s">
        <v>50</v>
      </c>
      <c r="B344" s="139"/>
      <c r="C344" s="200">
        <v>34.26978551776094</v>
      </c>
      <c r="D344" s="200">
        <v>33.30284806933972</v>
      </c>
    </row>
    <row r="345" spans="1:4" ht="15" customHeight="1">
      <c r="A345" s="133" t="s">
        <v>89</v>
      </c>
      <c r="B345" s="139"/>
      <c r="C345" s="200">
        <v>12.736027511275697</v>
      </c>
      <c r="D345" s="200">
        <v>11.881905789568338</v>
      </c>
    </row>
    <row r="346" spans="1:4" ht="15" customHeight="1">
      <c r="A346" s="133" t="s">
        <v>48</v>
      </c>
      <c r="B346" s="139"/>
      <c r="C346" s="200">
        <v>7.830756527183944</v>
      </c>
      <c r="D346" s="200">
        <v>4.2979835862075015</v>
      </c>
    </row>
    <row r="347" spans="1:4" ht="15" customHeight="1">
      <c r="A347" s="132" t="s">
        <v>0</v>
      </c>
      <c r="B347" s="138"/>
      <c r="C347" s="150">
        <v>100</v>
      </c>
      <c r="D347" s="150">
        <v>100</v>
      </c>
    </row>
    <row r="350" spans="1:4" ht="15" customHeight="1">
      <c r="A350" s="38" t="s">
        <v>182</v>
      </c>
      <c r="B350" s="141" t="s">
        <v>171</v>
      </c>
      <c r="C350" s="141" t="s">
        <v>170</v>
      </c>
      <c r="D350" s="141" t="s">
        <v>36</v>
      </c>
    </row>
    <row r="351" spans="1:4" ht="15" customHeight="1">
      <c r="A351" s="38" t="s">
        <v>183</v>
      </c>
      <c r="B351" s="141">
        <v>488</v>
      </c>
      <c r="C351" s="141">
        <v>400</v>
      </c>
      <c r="D351" s="141">
        <v>421</v>
      </c>
    </row>
    <row r="352" spans="1:4" ht="15" customHeight="1">
      <c r="A352" s="38" t="s">
        <v>184</v>
      </c>
      <c r="B352" s="228">
        <f>((((((1.96)^2)*(0.5*0.5))/B351))^(1/2))*100</f>
        <v>4.436251556083408</v>
      </c>
      <c r="C352" s="228">
        <f>((((((1.96)^2)*(0.5*0.5))/C351))^(1/2))*100</f>
        <v>4.9</v>
      </c>
      <c r="D352" s="228">
        <f>((((((1.96)^2)*(0.5*0.5))/D351))^(1/2))*100</f>
        <v>4.776227752520077</v>
      </c>
    </row>
    <row r="353" spans="1:4" ht="34.5" customHeight="1">
      <c r="A353" s="38" t="s">
        <v>185</v>
      </c>
      <c r="B353" s="187" t="s">
        <v>172</v>
      </c>
      <c r="C353" s="187" t="s">
        <v>173</v>
      </c>
      <c r="D353" s="187" t="s">
        <v>21</v>
      </c>
    </row>
    <row r="364" spans="1:4" ht="15" customHeight="1">
      <c r="A364" s="38" t="s">
        <v>182</v>
      </c>
      <c r="B364" s="38" t="s">
        <v>191</v>
      </c>
      <c r="C364" s="229" t="s">
        <v>192</v>
      </c>
      <c r="D364" s="229" t="s">
        <v>193</v>
      </c>
    </row>
    <row r="365" spans="1:4" ht="15" customHeight="1">
      <c r="A365" s="38" t="s">
        <v>183</v>
      </c>
      <c r="B365" s="38">
        <v>416</v>
      </c>
      <c r="C365" s="229">
        <v>409</v>
      </c>
      <c r="D365" s="229">
        <v>536</v>
      </c>
    </row>
    <row r="366" spans="1:4" ht="15" customHeight="1">
      <c r="A366" s="38" t="s">
        <v>184</v>
      </c>
      <c r="B366" s="228">
        <f>((((((1.96)^2)*(0.5*0.5))/B365))^(1/2))*100</f>
        <v>4.804845310885509</v>
      </c>
      <c r="C366" s="228">
        <f>((((((1.96)^2)*(0.5*0.5))/C365))^(1/2))*100</f>
        <v>4.845788129054657</v>
      </c>
      <c r="D366" s="228">
        <f>((((((1.96)^2)*(0.5*0.5))/D365))^(1/2))*100</f>
        <v>4.232955285348664</v>
      </c>
    </row>
    <row r="367" spans="1:4" ht="15" customHeight="1">
      <c r="A367" s="230"/>
      <c r="B367" s="187" t="s">
        <v>187</v>
      </c>
      <c r="C367" s="187" t="s">
        <v>188</v>
      </c>
      <c r="D367" s="187" t="s">
        <v>189</v>
      </c>
    </row>
    <row r="368" spans="1:4" ht="15" customHeight="1">
      <c r="A368" s="230" t="s">
        <v>104</v>
      </c>
      <c r="B368" s="230"/>
      <c r="C368" s="230"/>
      <c r="D368" s="230"/>
    </row>
    <row r="369" spans="1:4" ht="15" customHeight="1">
      <c r="A369" s="230"/>
      <c r="B369" s="187" t="s">
        <v>187</v>
      </c>
      <c r="C369" s="187" t="s">
        <v>188</v>
      </c>
      <c r="D369" s="187" t="s">
        <v>189</v>
      </c>
    </row>
    <row r="370" spans="1:4" ht="15" customHeight="1">
      <c r="A370" s="231" t="s">
        <v>44</v>
      </c>
      <c r="B370" s="232">
        <v>26.093985549876823</v>
      </c>
      <c r="C370" s="232">
        <v>23.388149428245764</v>
      </c>
      <c r="D370" s="232">
        <v>28.137524359304333</v>
      </c>
    </row>
    <row r="371" spans="1:4" ht="15" customHeight="1">
      <c r="A371" s="231" t="s">
        <v>165</v>
      </c>
      <c r="B371" s="232">
        <v>20.57223682759128</v>
      </c>
      <c r="C371" s="232">
        <v>20.505248740669927</v>
      </c>
      <c r="D371" s="232">
        <v>16.287412214582492</v>
      </c>
    </row>
    <row r="372" spans="1:4" ht="15" customHeight="1">
      <c r="A372" s="231" t="s">
        <v>166</v>
      </c>
      <c r="B372" s="232">
        <v>11.616170901202338</v>
      </c>
      <c r="C372" s="232">
        <v>12.309147148582564</v>
      </c>
      <c r="D372" s="232">
        <v>14.121387469206162</v>
      </c>
    </row>
    <row r="373" spans="1:4" ht="15" customHeight="1">
      <c r="A373" s="231" t="s">
        <v>93</v>
      </c>
      <c r="B373" s="232">
        <v>1.5043019450674706</v>
      </c>
      <c r="C373" s="232">
        <v>1.2046365407949406</v>
      </c>
      <c r="D373" s="232">
        <v>1.9434588373717687</v>
      </c>
    </row>
    <row r="374" spans="1:4" ht="15" customHeight="1">
      <c r="A374" s="231" t="s">
        <v>175</v>
      </c>
      <c r="B374" s="232">
        <v>40.213304776262085</v>
      </c>
      <c r="C374" s="232">
        <v>42.5928181417068</v>
      </c>
      <c r="D374" s="232">
        <v>39.51021711953524</v>
      </c>
    </row>
    <row r="375" spans="1:4" ht="15" customHeight="1">
      <c r="A375" s="231" t="s">
        <v>0</v>
      </c>
      <c r="B375" s="232">
        <v>100</v>
      </c>
      <c r="C375" s="232">
        <v>100</v>
      </c>
      <c r="D375" s="232">
        <v>99.99999999999999</v>
      </c>
    </row>
    <row r="376" spans="1:4" ht="15" customHeight="1">
      <c r="A376" s="231" t="s">
        <v>194</v>
      </c>
      <c r="B376" s="232">
        <f>B372-B370</f>
        <v>-14.477814648674485</v>
      </c>
      <c r="C376" s="232">
        <f>C372-C370</f>
        <v>-11.0790022796632</v>
      </c>
      <c r="D376" s="232">
        <f>D372-D370</f>
        <v>-14.01613689009817</v>
      </c>
    </row>
    <row r="377" spans="1:4" ht="15" customHeight="1">
      <c r="A377" s="233"/>
      <c r="B377" s="234"/>
      <c r="C377" s="234"/>
      <c r="D377" s="234"/>
    </row>
    <row r="378" spans="1:4" ht="15" customHeight="1">
      <c r="A378" s="230" t="s">
        <v>195</v>
      </c>
      <c r="B378" s="230"/>
      <c r="C378" s="230"/>
      <c r="D378" s="230"/>
    </row>
    <row r="379" spans="1:4" ht="15" customHeight="1">
      <c r="A379" s="230"/>
      <c r="B379" s="187" t="s">
        <v>187</v>
      </c>
      <c r="C379" s="187" t="s">
        <v>188</v>
      </c>
      <c r="D379" s="187" t="s">
        <v>189</v>
      </c>
    </row>
    <row r="380" spans="1:4" ht="15" customHeight="1">
      <c r="A380" s="231" t="s">
        <v>44</v>
      </c>
      <c r="B380" s="232">
        <v>17.807665128891596</v>
      </c>
      <c r="C380" s="232">
        <v>17.26373772842593</v>
      </c>
      <c r="D380" s="232">
        <v>19.416685912837252</v>
      </c>
    </row>
    <row r="381" spans="1:4" ht="15" customHeight="1">
      <c r="A381" s="231" t="s">
        <v>165</v>
      </c>
      <c r="B381" s="232">
        <v>15.338645647215632</v>
      </c>
      <c r="C381" s="232">
        <v>13.153909438541014</v>
      </c>
      <c r="D381" s="232">
        <v>12.15415780481051</v>
      </c>
    </row>
    <row r="382" spans="1:4" ht="15" customHeight="1">
      <c r="A382" s="231" t="s">
        <v>166</v>
      </c>
      <c r="B382" s="232">
        <v>10.297769172876176</v>
      </c>
      <c r="C382" s="232">
        <v>10.561481964922601</v>
      </c>
      <c r="D382" s="232">
        <v>12.892061730224992</v>
      </c>
    </row>
    <row r="383" spans="1:4" ht="15" customHeight="1">
      <c r="A383" s="231" t="s">
        <v>93</v>
      </c>
      <c r="B383" s="232">
        <v>0.6609177242460976</v>
      </c>
      <c r="C383" s="232">
        <v>0.92105746957385</v>
      </c>
      <c r="D383" s="232">
        <v>0.9724199502931737</v>
      </c>
    </row>
    <row r="384" spans="1:4" ht="15" customHeight="1">
      <c r="A384" s="231" t="s">
        <v>175</v>
      </c>
      <c r="B384" s="232">
        <v>55.8950023267705</v>
      </c>
      <c r="C384" s="232">
        <v>58.0998133985366</v>
      </c>
      <c r="D384" s="232">
        <v>54.56467460183407</v>
      </c>
    </row>
    <row r="385" spans="1:4" ht="15" customHeight="1">
      <c r="A385" s="231" t="s">
        <v>0</v>
      </c>
      <c r="B385" s="232">
        <v>100.00000000000001</v>
      </c>
      <c r="C385" s="232">
        <v>99.99999999999999</v>
      </c>
      <c r="D385" s="232">
        <v>100</v>
      </c>
    </row>
    <row r="386" spans="1:4" ht="15" customHeight="1">
      <c r="A386" s="231" t="s">
        <v>194</v>
      </c>
      <c r="B386" s="232">
        <f>B382-B380</f>
        <v>-7.50989595601542</v>
      </c>
      <c r="C386" s="232">
        <f>C382-C380</f>
        <v>-6.702255763503329</v>
      </c>
      <c r="D386" s="232">
        <f>D382-D380</f>
        <v>-6.524624182612261</v>
      </c>
    </row>
    <row r="387" spans="1:4" ht="15" customHeight="1">
      <c r="A387" s="233"/>
      <c r="B387" s="234"/>
      <c r="C387" s="234"/>
      <c r="D387" s="234"/>
    </row>
    <row r="388" spans="1:4" ht="15" customHeight="1">
      <c r="A388" s="230" t="s">
        <v>196</v>
      </c>
      <c r="B388" s="235"/>
      <c r="C388" s="235"/>
      <c r="D388" s="235"/>
    </row>
    <row r="389" spans="1:4" ht="15" customHeight="1">
      <c r="A389" s="230"/>
      <c r="B389" s="187" t="s">
        <v>187</v>
      </c>
      <c r="C389" s="187" t="s">
        <v>188</v>
      </c>
      <c r="D389" s="187" t="s">
        <v>189</v>
      </c>
    </row>
    <row r="390" spans="1:4" ht="15" customHeight="1">
      <c r="A390" s="230" t="s">
        <v>44</v>
      </c>
      <c r="B390" s="235">
        <v>26.170770409845765</v>
      </c>
      <c r="C390" s="235">
        <v>30.085119682317902</v>
      </c>
      <c r="D390" s="235">
        <v>35.23519969481893</v>
      </c>
    </row>
    <row r="391" spans="1:4" ht="15" customHeight="1">
      <c r="A391" s="230" t="s">
        <v>165</v>
      </c>
      <c r="B391" s="235">
        <v>17.646038218873198</v>
      </c>
      <c r="C391" s="235">
        <v>15.405306651468912</v>
      </c>
      <c r="D391" s="235">
        <v>16.44737522449078</v>
      </c>
    </row>
    <row r="392" spans="1:4" ht="15" customHeight="1">
      <c r="A392" s="230" t="s">
        <v>166</v>
      </c>
      <c r="B392" s="235">
        <v>25.826292681973978</v>
      </c>
      <c r="C392" s="235">
        <v>30.014569621649446</v>
      </c>
      <c r="D392" s="235">
        <v>23.936146376606768</v>
      </c>
    </row>
    <row r="393" spans="1:4" ht="15" customHeight="1">
      <c r="A393" s="230" t="s">
        <v>93</v>
      </c>
      <c r="B393" s="235">
        <v>1.600706880247454</v>
      </c>
      <c r="C393" s="235">
        <v>2.440296723903372</v>
      </c>
      <c r="D393" s="235">
        <v>5.341702832231992</v>
      </c>
    </row>
    <row r="394" spans="1:4" ht="15" customHeight="1">
      <c r="A394" s="230" t="s">
        <v>175</v>
      </c>
      <c r="B394" s="235">
        <v>28.7561918090596</v>
      </c>
      <c r="C394" s="235">
        <v>22.05470732066037</v>
      </c>
      <c r="D394" s="235">
        <v>19.03957587185153</v>
      </c>
    </row>
    <row r="395" spans="1:4" ht="15" customHeight="1">
      <c r="A395" s="231" t="s">
        <v>0</v>
      </c>
      <c r="B395" s="235">
        <v>100.00000000000001</v>
      </c>
      <c r="C395" s="235">
        <v>100</v>
      </c>
      <c r="D395" s="235">
        <v>100</v>
      </c>
    </row>
    <row r="396" spans="1:4" ht="15" customHeight="1">
      <c r="A396" s="230" t="s">
        <v>194</v>
      </c>
      <c r="B396" s="235">
        <f>B392-B390</f>
        <v>-0.3444777278717872</v>
      </c>
      <c r="C396" s="235">
        <f>C392-C390</f>
        <v>-0.07055006066845593</v>
      </c>
      <c r="D396" s="235">
        <f>D392-D390</f>
        <v>-11.299053318212163</v>
      </c>
    </row>
    <row r="397" spans="1:4" ht="15" customHeight="1">
      <c r="A397" s="230" t="s">
        <v>197</v>
      </c>
      <c r="B397" s="230"/>
      <c r="C397" s="230"/>
      <c r="D397" s="230"/>
    </row>
    <row r="398" spans="1:4" ht="15" customHeight="1">
      <c r="A398" s="230"/>
      <c r="B398" s="187" t="s">
        <v>187</v>
      </c>
      <c r="C398" s="187" t="s">
        <v>188</v>
      </c>
      <c r="D398" s="187" t="s">
        <v>189</v>
      </c>
    </row>
    <row r="399" spans="1:4" ht="15" customHeight="1">
      <c r="A399" s="231" t="s">
        <v>44</v>
      </c>
      <c r="B399" s="232">
        <v>15.58397985071883</v>
      </c>
      <c r="C399" s="232">
        <v>13.512780620979845</v>
      </c>
      <c r="D399" s="232">
        <v>15.352681361914916</v>
      </c>
    </row>
    <row r="400" spans="1:4" ht="15" customHeight="1">
      <c r="A400" s="231" t="s">
        <v>165</v>
      </c>
      <c r="B400" s="232">
        <v>42.69496635658345</v>
      </c>
      <c r="C400" s="232">
        <v>39.052995397000124</v>
      </c>
      <c r="D400" s="232">
        <v>41.16940747141229</v>
      </c>
    </row>
    <row r="401" spans="1:4" ht="15" customHeight="1">
      <c r="A401" s="231" t="s">
        <v>166</v>
      </c>
      <c r="B401" s="232">
        <v>16.642805272640366</v>
      </c>
      <c r="C401" s="232">
        <v>18.480021877463226</v>
      </c>
      <c r="D401" s="232">
        <v>17.92833308820826</v>
      </c>
    </row>
    <row r="402" spans="1:4" ht="15" customHeight="1">
      <c r="A402" s="231" t="s">
        <v>93</v>
      </c>
      <c r="B402" s="232">
        <v>6.877252086627202</v>
      </c>
      <c r="C402" s="232">
        <v>13.515997894983581</v>
      </c>
      <c r="D402" s="232">
        <v>6.945044490201126</v>
      </c>
    </row>
    <row r="403" spans="1:4" ht="15" customHeight="1">
      <c r="A403" s="231" t="s">
        <v>175</v>
      </c>
      <c r="B403" s="232">
        <v>18.200996433430156</v>
      </c>
      <c r="C403" s="232">
        <v>15.438204209573229</v>
      </c>
      <c r="D403" s="232">
        <v>18.60453358826341</v>
      </c>
    </row>
    <row r="404" spans="1:4" ht="15" customHeight="1">
      <c r="A404" s="231" t="s">
        <v>0</v>
      </c>
      <c r="B404" s="232">
        <v>100.00000000000001</v>
      </c>
      <c r="C404" s="232">
        <v>100.00000000000001</v>
      </c>
      <c r="D404" s="232">
        <v>100.00000000000001</v>
      </c>
    </row>
    <row r="405" spans="1:4" ht="15" customHeight="1">
      <c r="A405" s="231" t="s">
        <v>194</v>
      </c>
      <c r="B405" s="232">
        <f>B401-B399</f>
        <v>1.0588254219215365</v>
      </c>
      <c r="C405" s="232">
        <f>C401-C399</f>
        <v>4.967241256483382</v>
      </c>
      <c r="D405" s="232">
        <f>D401-D399</f>
        <v>2.5756517262933425</v>
      </c>
    </row>
    <row r="406" spans="1:4" ht="15" customHeight="1">
      <c r="A406" s="233"/>
      <c r="B406" s="234"/>
      <c r="C406" s="234"/>
      <c r="D406" s="234"/>
    </row>
    <row r="407" spans="1:4" ht="15" customHeight="1">
      <c r="A407" s="230" t="s">
        <v>198</v>
      </c>
      <c r="B407" s="235"/>
      <c r="C407" s="235"/>
      <c r="D407" s="235"/>
    </row>
    <row r="408" spans="1:4" ht="15" customHeight="1">
      <c r="A408" s="230"/>
      <c r="B408" s="187" t="s">
        <v>187</v>
      </c>
      <c r="C408" s="187" t="s">
        <v>188</v>
      </c>
      <c r="D408" s="187" t="s">
        <v>189</v>
      </c>
    </row>
    <row r="409" spans="1:4" ht="15" customHeight="1">
      <c r="A409" s="231" t="s">
        <v>54</v>
      </c>
      <c r="B409" s="232">
        <v>35.97195459512377</v>
      </c>
      <c r="C409" s="232">
        <v>30.84002831194617</v>
      </c>
      <c r="D409" s="232">
        <v>23.32840019119756</v>
      </c>
    </row>
    <row r="410" spans="1:4" ht="15" customHeight="1">
      <c r="A410" s="231" t="s">
        <v>199</v>
      </c>
      <c r="B410" s="232">
        <v>26.05012277333297</v>
      </c>
      <c r="C410" s="232">
        <v>26.789374747214765</v>
      </c>
      <c r="D410" s="232">
        <v>33.01811780711108</v>
      </c>
    </row>
    <row r="411" spans="1:4" ht="15" customHeight="1">
      <c r="A411" s="231" t="s">
        <v>200</v>
      </c>
      <c r="B411" s="232">
        <v>16.612145425213978</v>
      </c>
      <c r="C411" s="232">
        <v>12.8968728168548</v>
      </c>
      <c r="D411" s="232">
        <v>15.200780416957752</v>
      </c>
    </row>
    <row r="412" spans="1:4" ht="15" customHeight="1">
      <c r="A412" s="231" t="s">
        <v>201</v>
      </c>
      <c r="B412" s="232">
        <v>0.9454178602164994</v>
      </c>
      <c r="C412" s="232">
        <v>1.1433935728205316</v>
      </c>
      <c r="D412" s="232">
        <v>1.0708901717101151</v>
      </c>
    </row>
    <row r="413" spans="1:4" ht="15" customHeight="1">
      <c r="A413" s="231" t="s">
        <v>202</v>
      </c>
      <c r="B413" s="232">
        <v>2.614376831976909</v>
      </c>
      <c r="C413" s="232">
        <v>2.059050630584256</v>
      </c>
      <c r="D413" s="232">
        <v>6.233798764569622</v>
      </c>
    </row>
    <row r="414" spans="1:4" ht="15" customHeight="1">
      <c r="A414" s="231" t="s">
        <v>175</v>
      </c>
      <c r="B414" s="232">
        <v>17.80598251413588</v>
      </c>
      <c r="C414" s="232">
        <v>26.271279920579474</v>
      </c>
      <c r="D414" s="232">
        <v>21.14801264845387</v>
      </c>
    </row>
    <row r="415" spans="1:4" ht="15" customHeight="1">
      <c r="A415" s="231" t="s">
        <v>0</v>
      </c>
      <c r="B415" s="232">
        <v>100</v>
      </c>
      <c r="C415" s="232">
        <v>99.99999999999999</v>
      </c>
      <c r="D415" s="232">
        <v>100.00000000000001</v>
      </c>
    </row>
    <row r="416" spans="1:4" ht="15" customHeight="1">
      <c r="A416" s="231" t="s">
        <v>203</v>
      </c>
      <c r="B416" s="232">
        <f>B409-B410</f>
        <v>9.9218318217908</v>
      </c>
      <c r="C416" s="232">
        <f>C409-C410</f>
        <v>4.050653564731405</v>
      </c>
      <c r="D416" s="232">
        <f>D409-D410</f>
        <v>-9.689717615913523</v>
      </c>
    </row>
    <row r="417" spans="1:4" ht="15" customHeight="1">
      <c r="A417" s="230"/>
      <c r="B417" s="235"/>
      <c r="C417" s="235"/>
      <c r="D417" s="235"/>
    </row>
    <row r="418" spans="1:4" ht="15" customHeight="1">
      <c r="A418" s="230" t="s">
        <v>204</v>
      </c>
      <c r="B418" s="235"/>
      <c r="C418" s="235"/>
      <c r="D418" s="235"/>
    </row>
    <row r="419" spans="1:4" ht="15" customHeight="1">
      <c r="A419" s="230"/>
      <c r="B419" s="187" t="s">
        <v>187</v>
      </c>
      <c r="C419" s="187" t="s">
        <v>188</v>
      </c>
      <c r="D419" s="187" t="s">
        <v>189</v>
      </c>
    </row>
    <row r="420" spans="1:4" ht="15" customHeight="1">
      <c r="A420" s="231" t="s">
        <v>54</v>
      </c>
      <c r="B420" s="232">
        <v>18.882712247674377</v>
      </c>
      <c r="C420" s="232">
        <v>19.554201750193037</v>
      </c>
      <c r="D420" s="232">
        <v>22.234555091732418</v>
      </c>
    </row>
    <row r="421" spans="1:4" ht="15" customHeight="1">
      <c r="A421" s="231" t="s">
        <v>199</v>
      </c>
      <c r="B421" s="232">
        <v>12.954553811082103</v>
      </c>
      <c r="C421" s="232">
        <v>10.478867154465565</v>
      </c>
      <c r="D421" s="232">
        <v>14.117726814684081</v>
      </c>
    </row>
    <row r="422" spans="1:4" ht="15" customHeight="1">
      <c r="A422" s="231" t="s">
        <v>200</v>
      </c>
      <c r="B422" s="232">
        <v>45.09182998124793</v>
      </c>
      <c r="C422" s="232">
        <v>40.93190425414568</v>
      </c>
      <c r="D422" s="232">
        <v>40.87967064344257</v>
      </c>
    </row>
    <row r="423" spans="1:4" ht="15" customHeight="1">
      <c r="A423" s="231" t="s">
        <v>201</v>
      </c>
      <c r="B423" s="232">
        <v>2.9488546530867374</v>
      </c>
      <c r="C423" s="232">
        <v>4.406621134683973</v>
      </c>
      <c r="D423" s="232">
        <v>4.582886649821958</v>
      </c>
    </row>
    <row r="424" spans="1:4" ht="15" customHeight="1">
      <c r="A424" s="231" t="s">
        <v>202</v>
      </c>
      <c r="B424" s="232">
        <v>3.706520939809538</v>
      </c>
      <c r="C424" s="232">
        <v>4.683420965547671</v>
      </c>
      <c r="D424" s="232">
        <v>1.8940529907400065</v>
      </c>
    </row>
    <row r="425" spans="1:4" ht="15" customHeight="1">
      <c r="A425" s="231" t="s">
        <v>175</v>
      </c>
      <c r="B425" s="232">
        <v>16.415528367099313</v>
      </c>
      <c r="C425" s="232">
        <v>19.944984740964077</v>
      </c>
      <c r="D425" s="232">
        <v>16.291107809578964</v>
      </c>
    </row>
    <row r="426" spans="1:4" ht="15" customHeight="1">
      <c r="A426" s="231" t="s">
        <v>0</v>
      </c>
      <c r="B426" s="232">
        <v>100</v>
      </c>
      <c r="C426" s="232">
        <v>100</v>
      </c>
      <c r="D426" s="232">
        <v>100</v>
      </c>
    </row>
    <row r="427" spans="1:4" ht="15" customHeight="1">
      <c r="A427" s="231" t="s">
        <v>203</v>
      </c>
      <c r="B427" s="232">
        <f>B420-B421</f>
        <v>5.928158436592273</v>
      </c>
      <c r="C427" s="232">
        <f>C420-C421</f>
        <v>9.075334595727472</v>
      </c>
      <c r="D427" s="232">
        <f>D420-D421</f>
        <v>8.116828277048336</v>
      </c>
    </row>
  </sheetData>
  <sheetProtection/>
  <printOptions/>
  <pageMargins left="0.2362204724409449" right="0.2362204724409449" top="0.7480314960629921" bottom="0.7480314960629921" header="0.31496062992125984" footer="0.31496062992125984"/>
  <pageSetup horizontalDpi="600" verticalDpi="600" orientation="landscape" paperSize="121" r:id="rId2"/>
  <headerFooter>
    <oddFooter>&amp;L&amp;F/&amp;A&amp;C&amp;P&amp;R&amp;D</oddFooter>
  </headerFooter>
  <drawing r:id="rId1"/>
</worksheet>
</file>

<file path=xl/worksheets/sheet3.xml><?xml version="1.0" encoding="utf-8"?>
<worksheet xmlns="http://schemas.openxmlformats.org/spreadsheetml/2006/main" xmlns:r="http://schemas.openxmlformats.org/officeDocument/2006/relationships">
  <dimension ref="A1:O438"/>
  <sheetViews>
    <sheetView zoomScalePageLayoutView="0" workbookViewId="0" topLeftCell="A256">
      <selection activeCell="G275" sqref="G275"/>
    </sheetView>
  </sheetViews>
  <sheetFormatPr defaultColWidth="11.421875" defaultRowHeight="15" customHeight="1"/>
  <cols>
    <col min="1" max="1" width="24.8515625" style="6" customWidth="1"/>
    <col min="2" max="2" width="12.140625" style="6" customWidth="1"/>
    <col min="3" max="3" width="11.421875" style="6" customWidth="1"/>
    <col min="4" max="4" width="11.28125" style="6" customWidth="1"/>
    <col min="5" max="6" width="9.57421875" style="6" customWidth="1"/>
    <col min="7" max="7" width="6.140625" style="6" customWidth="1"/>
    <col min="8" max="8" width="7.8515625" style="10" customWidth="1"/>
    <col min="9" max="9" width="8.7109375" style="6" customWidth="1"/>
    <col min="10" max="10" width="5.421875" style="6" customWidth="1"/>
    <col min="11" max="11" width="7.28125" style="6" customWidth="1"/>
    <col min="12" max="12" width="4.28125" style="6" customWidth="1"/>
    <col min="13" max="13" width="5.421875" style="6" customWidth="1"/>
    <col min="14" max="14" width="5.57421875" style="6" customWidth="1"/>
    <col min="15" max="15" width="4.00390625" style="6" customWidth="1"/>
    <col min="16" max="16" width="6.28125" style="6" customWidth="1"/>
    <col min="17" max="17" width="6.140625" style="6" customWidth="1"/>
    <col min="18" max="16384" width="11.421875" style="6" customWidth="1"/>
  </cols>
  <sheetData>
    <row r="1" spans="1:14" ht="15" customHeight="1">
      <c r="A1" s="17" t="s">
        <v>79</v>
      </c>
      <c r="B1" s="10"/>
      <c r="C1" s="10"/>
      <c r="F1" s="10"/>
      <c r="G1" s="10"/>
      <c r="J1" s="10"/>
      <c r="L1" s="10"/>
      <c r="N1" s="10"/>
    </row>
    <row r="2" spans="2:14" ht="15" customHeight="1">
      <c r="B2" s="10"/>
      <c r="C2" s="168" t="s">
        <v>27</v>
      </c>
      <c r="D2" s="169"/>
      <c r="F2" s="10"/>
      <c r="G2" s="10"/>
      <c r="J2" s="10"/>
      <c r="L2" s="10"/>
      <c r="N2" s="10"/>
    </row>
    <row r="3" spans="2:14" s="54" customFormat="1" ht="28.5" customHeight="1">
      <c r="B3" s="55" t="s">
        <v>80</v>
      </c>
      <c r="C3" s="56" t="s">
        <v>81</v>
      </c>
      <c r="D3" s="56" t="s">
        <v>82</v>
      </c>
      <c r="F3" s="25"/>
      <c r="G3" s="25"/>
      <c r="H3" s="25"/>
      <c r="I3" s="25"/>
      <c r="J3" s="25"/>
      <c r="K3" s="25"/>
      <c r="L3" s="25"/>
      <c r="M3" s="25"/>
      <c r="N3" s="25"/>
    </row>
    <row r="4" spans="1:14" s="54" customFormat="1" ht="13.5" customHeight="1">
      <c r="A4" s="57" t="s">
        <v>83</v>
      </c>
      <c r="B4" s="58">
        <v>24.9605226797205</v>
      </c>
      <c r="C4" s="29">
        <v>20.909371403133825</v>
      </c>
      <c r="D4" s="29">
        <v>29.011673956307177</v>
      </c>
      <c r="F4" s="25"/>
      <c r="G4" s="25"/>
      <c r="H4" s="25"/>
      <c r="I4" s="25"/>
      <c r="J4" s="25"/>
      <c r="K4" s="25"/>
      <c r="L4" s="25"/>
      <c r="M4" s="25"/>
      <c r="N4" s="25"/>
    </row>
    <row r="5" spans="1:14" s="54" customFormat="1" ht="16.5" customHeight="1">
      <c r="A5" s="59" t="s">
        <v>84</v>
      </c>
      <c r="B5" s="58">
        <v>66.01572951894693</v>
      </c>
      <c r="C5" s="29">
        <v>61.52346954202181</v>
      </c>
      <c r="D5" s="29">
        <v>70.50798949587205</v>
      </c>
      <c r="F5" s="25"/>
      <c r="G5" s="25"/>
      <c r="H5" s="25"/>
      <c r="I5" s="25"/>
      <c r="J5" s="25"/>
      <c r="K5" s="25"/>
      <c r="L5" s="25"/>
      <c r="M5" s="25"/>
      <c r="N5" s="25"/>
    </row>
    <row r="6" spans="1:14" s="54" customFormat="1" ht="13.5" customHeight="1">
      <c r="A6" s="28" t="s">
        <v>48</v>
      </c>
      <c r="B6" s="58">
        <v>9.02374780133258</v>
      </c>
      <c r="C6" s="29">
        <v>6.222668456143709</v>
      </c>
      <c r="D6" s="29">
        <v>11.82482714652145</v>
      </c>
      <c r="F6" s="25"/>
      <c r="G6" s="25"/>
      <c r="H6" s="25"/>
      <c r="I6" s="25"/>
      <c r="J6" s="25"/>
      <c r="K6" s="25"/>
      <c r="L6" s="25"/>
      <c r="M6" s="25"/>
      <c r="N6" s="25"/>
    </row>
    <row r="7" spans="1:14" s="54" customFormat="1" ht="13.5" customHeight="1">
      <c r="A7" s="28" t="s">
        <v>0</v>
      </c>
      <c r="B7" s="60">
        <v>100</v>
      </c>
      <c r="C7" s="25"/>
      <c r="D7" s="25"/>
      <c r="F7" s="25"/>
      <c r="G7" s="25"/>
      <c r="H7" s="25"/>
      <c r="I7" s="25"/>
      <c r="J7" s="25"/>
      <c r="K7" s="25"/>
      <c r="L7" s="25"/>
      <c r="M7" s="25"/>
      <c r="N7" s="25"/>
    </row>
    <row r="8" spans="1:14" s="54" customFormat="1" ht="9.75" customHeight="1">
      <c r="A8" s="21"/>
      <c r="B8" s="23"/>
      <c r="C8" s="25"/>
      <c r="D8" s="25"/>
      <c r="F8" s="25"/>
      <c r="G8" s="25"/>
      <c r="H8" s="25"/>
      <c r="I8" s="25"/>
      <c r="J8" s="25"/>
      <c r="K8" s="25"/>
      <c r="L8" s="25"/>
      <c r="M8" s="25"/>
      <c r="N8" s="25"/>
    </row>
    <row r="9" spans="1:14" s="54" customFormat="1" ht="13.5" customHeight="1">
      <c r="A9" s="61" t="s">
        <v>85</v>
      </c>
      <c r="B9" s="23"/>
      <c r="C9" s="25"/>
      <c r="D9" s="25"/>
      <c r="F9" s="25"/>
      <c r="G9" s="25"/>
      <c r="H9" s="25"/>
      <c r="I9" s="25"/>
      <c r="J9" s="25"/>
      <c r="K9" s="25"/>
      <c r="L9" s="25"/>
      <c r="M9" s="25"/>
      <c r="N9" s="25"/>
    </row>
    <row r="10" spans="1:14" s="54" customFormat="1" ht="13.5" customHeight="1">
      <c r="A10" s="21"/>
      <c r="B10" s="24"/>
      <c r="C10" s="168" t="s">
        <v>27</v>
      </c>
      <c r="D10" s="169"/>
      <c r="F10" s="25"/>
      <c r="G10" s="25"/>
      <c r="H10" s="25"/>
      <c r="I10" s="25"/>
      <c r="J10" s="25"/>
      <c r="K10" s="25"/>
      <c r="L10" s="25"/>
      <c r="M10" s="25"/>
      <c r="N10" s="25"/>
    </row>
    <row r="11" spans="2:14" s="54" customFormat="1" ht="27.75" customHeight="1">
      <c r="B11" s="55" t="s">
        <v>80</v>
      </c>
      <c r="C11" s="56" t="s">
        <v>81</v>
      </c>
      <c r="D11" s="56" t="s">
        <v>82</v>
      </c>
      <c r="F11" s="25"/>
      <c r="G11" s="25"/>
      <c r="H11" s="25"/>
      <c r="I11" s="25"/>
      <c r="J11" s="25"/>
      <c r="K11" s="25"/>
      <c r="L11" s="25"/>
      <c r="M11" s="25"/>
      <c r="N11" s="25"/>
    </row>
    <row r="12" spans="1:14" s="54" customFormat="1" ht="13.5" customHeight="1">
      <c r="A12" s="62" t="s">
        <v>86</v>
      </c>
      <c r="B12" s="58">
        <v>29.514154279730022</v>
      </c>
      <c r="C12" s="29">
        <v>25.269380587660514</v>
      </c>
      <c r="D12" s="29">
        <v>33.75892797179953</v>
      </c>
      <c r="F12" s="25"/>
      <c r="G12" s="25"/>
      <c r="H12" s="25"/>
      <c r="I12" s="25"/>
      <c r="J12" s="25"/>
      <c r="K12" s="25"/>
      <c r="L12" s="25"/>
      <c r="M12" s="25"/>
      <c r="N12" s="25"/>
    </row>
    <row r="13" spans="1:14" s="54" customFormat="1" ht="13.5" customHeight="1">
      <c r="A13" s="28" t="s">
        <v>87</v>
      </c>
      <c r="B13" s="58">
        <v>62.55725588459451</v>
      </c>
      <c r="C13" s="29">
        <v>58.0107715144773</v>
      </c>
      <c r="D13" s="29">
        <v>67.10374025471172</v>
      </c>
      <c r="F13" s="25"/>
      <c r="G13" s="25"/>
      <c r="H13" s="25"/>
      <c r="I13" s="25"/>
      <c r="J13" s="25"/>
      <c r="K13" s="25"/>
      <c r="L13" s="25"/>
      <c r="M13" s="25"/>
      <c r="N13" s="25"/>
    </row>
    <row r="14" spans="1:14" s="54" customFormat="1" ht="13.5" customHeight="1">
      <c r="A14" s="28" t="s">
        <v>48</v>
      </c>
      <c r="B14" s="58">
        <v>7.928589835675474</v>
      </c>
      <c r="C14" s="29">
        <v>5.397061939687385</v>
      </c>
      <c r="D14" s="29">
        <v>10.460117731663564</v>
      </c>
      <c r="F14" s="25"/>
      <c r="G14" s="25"/>
      <c r="H14" s="25"/>
      <c r="I14" s="25"/>
      <c r="J14" s="25"/>
      <c r="K14" s="25"/>
      <c r="L14" s="25"/>
      <c r="M14" s="25"/>
      <c r="N14" s="25"/>
    </row>
    <row r="15" spans="1:14" s="54" customFormat="1" ht="13.5" customHeight="1">
      <c r="A15" s="28" t="s">
        <v>0</v>
      </c>
      <c r="B15" s="60">
        <v>100</v>
      </c>
      <c r="C15" s="25"/>
      <c r="D15" s="25"/>
      <c r="F15" s="25"/>
      <c r="G15" s="25"/>
      <c r="H15" s="25"/>
      <c r="I15" s="25"/>
      <c r="J15" s="25"/>
      <c r="K15" s="25"/>
      <c r="L15" s="25"/>
      <c r="M15" s="25"/>
      <c r="N15" s="25"/>
    </row>
    <row r="16" spans="1:14" s="54" customFormat="1" ht="9" customHeight="1">
      <c r="A16" s="21"/>
      <c r="B16" s="23"/>
      <c r="C16" s="25"/>
      <c r="D16" s="25"/>
      <c r="F16" s="25"/>
      <c r="G16" s="25"/>
      <c r="H16" s="25"/>
      <c r="I16" s="25"/>
      <c r="J16" s="25"/>
      <c r="K16" s="25"/>
      <c r="L16" s="25"/>
      <c r="M16" s="25"/>
      <c r="N16" s="25"/>
    </row>
    <row r="17" spans="1:14" s="54" customFormat="1" ht="13.5" customHeight="1">
      <c r="A17" s="61" t="s">
        <v>88</v>
      </c>
      <c r="B17" s="23"/>
      <c r="C17" s="25"/>
      <c r="D17" s="25"/>
      <c r="F17" s="25"/>
      <c r="G17" s="25"/>
      <c r="H17" s="25"/>
      <c r="I17" s="25"/>
      <c r="J17" s="25"/>
      <c r="K17" s="25"/>
      <c r="L17" s="25"/>
      <c r="M17" s="25"/>
      <c r="N17" s="25"/>
    </row>
    <row r="18" spans="2:14" s="54" customFormat="1" ht="13.5" customHeight="1">
      <c r="B18" s="24"/>
      <c r="C18" s="168" t="s">
        <v>27</v>
      </c>
      <c r="D18" s="169"/>
      <c r="F18" s="25"/>
      <c r="G18" s="25"/>
      <c r="H18" s="25"/>
      <c r="I18" s="25"/>
      <c r="J18" s="25"/>
      <c r="K18" s="25"/>
      <c r="L18" s="25"/>
      <c r="M18" s="25"/>
      <c r="N18" s="25"/>
    </row>
    <row r="19" spans="1:14" s="54" customFormat="1" ht="26.25" customHeight="1">
      <c r="A19" s="21"/>
      <c r="B19" s="55" t="s">
        <v>80</v>
      </c>
      <c r="C19" s="63" t="s">
        <v>81</v>
      </c>
      <c r="D19" s="63" t="s">
        <v>82</v>
      </c>
      <c r="F19" s="25"/>
      <c r="G19" s="25"/>
      <c r="H19" s="25"/>
      <c r="I19" s="25"/>
      <c r="J19" s="25"/>
      <c r="K19" s="25"/>
      <c r="L19" s="25"/>
      <c r="M19" s="25"/>
      <c r="N19" s="25"/>
    </row>
    <row r="20" spans="1:14" s="54" customFormat="1" ht="25.5" customHeight="1">
      <c r="A20" s="59" t="s">
        <v>49</v>
      </c>
      <c r="B20" s="58">
        <v>50.51726255488445</v>
      </c>
      <c r="C20" s="29">
        <v>45.745901331764884</v>
      </c>
      <c r="D20" s="29">
        <v>55.28862377800401</v>
      </c>
      <c r="F20" s="25"/>
      <c r="G20" s="25"/>
      <c r="H20" s="25"/>
      <c r="I20" s="25"/>
      <c r="J20" s="25"/>
      <c r="K20" s="25"/>
      <c r="L20" s="25"/>
      <c r="M20" s="25"/>
      <c r="N20" s="25"/>
    </row>
    <row r="21" spans="1:14" s="54" customFormat="1" ht="13.5" customHeight="1">
      <c r="A21" s="28" t="s">
        <v>50</v>
      </c>
      <c r="B21" s="58">
        <v>33.30284806933972</v>
      </c>
      <c r="C21" s="29">
        <v>28.74912226813192</v>
      </c>
      <c r="D21" s="29">
        <v>37.856573870547514</v>
      </c>
      <c r="F21" s="25"/>
      <c r="G21" s="25"/>
      <c r="H21" s="25"/>
      <c r="I21" s="25"/>
      <c r="J21" s="25"/>
      <c r="K21" s="25"/>
      <c r="L21" s="25"/>
      <c r="M21" s="25"/>
      <c r="N21" s="25"/>
    </row>
    <row r="22" spans="1:14" s="54" customFormat="1" ht="22.5" customHeight="1">
      <c r="A22" s="64" t="s">
        <v>89</v>
      </c>
      <c r="B22" s="58">
        <v>11.881905789568338</v>
      </c>
      <c r="C22" s="29">
        <v>8.738881172859504</v>
      </c>
      <c r="D22" s="29">
        <v>15.024930406277171</v>
      </c>
      <c r="F22" s="25"/>
      <c r="G22" s="25"/>
      <c r="H22" s="25"/>
      <c r="I22" s="25"/>
      <c r="J22" s="25"/>
      <c r="K22" s="25"/>
      <c r="L22" s="25"/>
      <c r="M22" s="25"/>
      <c r="N22" s="25"/>
    </row>
    <row r="23" spans="1:14" s="54" customFormat="1" ht="13.5" customHeight="1">
      <c r="A23" s="28" t="s">
        <v>48</v>
      </c>
      <c r="B23" s="58">
        <v>4.2979835862075015</v>
      </c>
      <c r="C23" s="29">
        <v>2.2184182453740515</v>
      </c>
      <c r="D23" s="29">
        <v>6.3775489270409516</v>
      </c>
      <c r="F23" s="25"/>
      <c r="G23" s="25"/>
      <c r="H23" s="25"/>
      <c r="I23" s="25"/>
      <c r="J23" s="25"/>
      <c r="K23" s="25"/>
      <c r="L23" s="25"/>
      <c r="M23" s="25"/>
      <c r="N23" s="25"/>
    </row>
    <row r="24" spans="1:14" s="54" customFormat="1" ht="13.5" customHeight="1">
      <c r="A24" s="65" t="s">
        <v>0</v>
      </c>
      <c r="B24" s="128">
        <v>100</v>
      </c>
      <c r="C24" s="25"/>
      <c r="D24" s="25"/>
      <c r="F24" s="25"/>
      <c r="G24" s="25"/>
      <c r="H24" s="25"/>
      <c r="I24" s="25"/>
      <c r="J24" s="25"/>
      <c r="K24" s="25"/>
      <c r="L24" s="25"/>
      <c r="M24" s="25"/>
      <c r="N24" s="25"/>
    </row>
    <row r="25" spans="1:14" s="54" customFormat="1" ht="12" customHeight="1">
      <c r="A25" s="21"/>
      <c r="B25" s="23"/>
      <c r="C25" s="25"/>
      <c r="D25" s="25"/>
      <c r="F25" s="25"/>
      <c r="G25" s="25"/>
      <c r="H25" s="25"/>
      <c r="I25" s="25"/>
      <c r="J25" s="25"/>
      <c r="K25" s="25"/>
      <c r="L25" s="25"/>
      <c r="M25" s="25"/>
      <c r="N25" s="25"/>
    </row>
    <row r="26" spans="1:14" s="54" customFormat="1" ht="13.5" customHeight="1">
      <c r="A26" s="61" t="s">
        <v>90</v>
      </c>
      <c r="B26" s="24"/>
      <c r="C26" s="25"/>
      <c r="D26" s="25"/>
      <c r="F26" s="25"/>
      <c r="G26" s="25"/>
      <c r="H26" s="25"/>
      <c r="I26" s="25"/>
      <c r="J26" s="25"/>
      <c r="K26" s="25"/>
      <c r="L26" s="25"/>
      <c r="M26" s="25"/>
      <c r="N26" s="25"/>
    </row>
    <row r="27" spans="2:14" s="54" customFormat="1" ht="13.5" customHeight="1">
      <c r="B27" s="24"/>
      <c r="C27" s="168" t="s">
        <v>27</v>
      </c>
      <c r="D27" s="169"/>
      <c r="F27" s="25"/>
      <c r="G27" s="25"/>
      <c r="H27" s="25"/>
      <c r="I27" s="25"/>
      <c r="J27" s="25"/>
      <c r="K27" s="25"/>
      <c r="L27" s="25"/>
      <c r="M27" s="25"/>
      <c r="N27" s="25"/>
    </row>
    <row r="28" spans="1:14" s="54" customFormat="1" ht="29.25" customHeight="1">
      <c r="A28" s="21"/>
      <c r="B28" s="55" t="s">
        <v>80</v>
      </c>
      <c r="C28" s="63" t="s">
        <v>81</v>
      </c>
      <c r="D28" s="63" t="s">
        <v>82</v>
      </c>
      <c r="F28" s="25"/>
      <c r="G28" s="25"/>
      <c r="H28" s="25"/>
      <c r="I28" s="25"/>
      <c r="J28" s="25"/>
      <c r="K28" s="25"/>
      <c r="L28" s="25"/>
      <c r="M28" s="25"/>
      <c r="N28" s="25"/>
    </row>
    <row r="29" spans="1:14" s="54" customFormat="1" ht="13.5" customHeight="1">
      <c r="A29" s="28" t="s">
        <v>51</v>
      </c>
      <c r="B29" s="58">
        <v>41.126549894343455</v>
      </c>
      <c r="C29" s="29">
        <v>36.43088793397225</v>
      </c>
      <c r="D29" s="29">
        <v>45.82221185471466</v>
      </c>
      <c r="F29" s="25"/>
      <c r="G29" s="25"/>
      <c r="H29" s="25"/>
      <c r="I29" s="25"/>
      <c r="J29" s="25"/>
      <c r="K29" s="25"/>
      <c r="L29" s="25"/>
      <c r="M29" s="25"/>
      <c r="N29" s="25"/>
    </row>
    <row r="30" spans="1:14" s="54" customFormat="1" ht="13.5" customHeight="1">
      <c r="A30" s="28" t="s">
        <v>52</v>
      </c>
      <c r="B30" s="58">
        <v>25.793685170909193</v>
      </c>
      <c r="C30" s="29">
        <v>21.5258086887792</v>
      </c>
      <c r="D30" s="29">
        <v>30.061561653039185</v>
      </c>
      <c r="F30" s="25"/>
      <c r="G30" s="25"/>
      <c r="H30" s="25"/>
      <c r="I30" s="25"/>
      <c r="J30" s="25"/>
      <c r="K30" s="25"/>
      <c r="L30" s="25"/>
      <c r="M30" s="25"/>
      <c r="N30" s="25"/>
    </row>
    <row r="31" spans="1:14" s="54" customFormat="1" ht="25.5" customHeight="1">
      <c r="A31" s="59" t="s">
        <v>91</v>
      </c>
      <c r="B31" s="58">
        <v>25.870556201935045</v>
      </c>
      <c r="C31" s="29">
        <v>21.71154930576146</v>
      </c>
      <c r="D31" s="29">
        <v>30.029563098108632</v>
      </c>
      <c r="F31" s="25"/>
      <c r="G31" s="25"/>
      <c r="H31" s="25"/>
      <c r="I31" s="25"/>
      <c r="J31" s="25"/>
      <c r="K31" s="25"/>
      <c r="L31" s="25"/>
      <c r="M31" s="25"/>
      <c r="N31" s="25"/>
    </row>
    <row r="32" spans="1:14" s="54" customFormat="1" ht="13.5" customHeight="1">
      <c r="A32" s="28" t="s">
        <v>48</v>
      </c>
      <c r="B32" s="58">
        <v>7.209208732812307</v>
      </c>
      <c r="C32" s="29">
        <v>4.90978955382611</v>
      </c>
      <c r="D32" s="29">
        <v>9.508627911798504</v>
      </c>
      <c r="F32" s="25"/>
      <c r="G32" s="25"/>
      <c r="H32" s="25"/>
      <c r="I32" s="25"/>
      <c r="J32" s="25"/>
      <c r="K32" s="25"/>
      <c r="L32" s="25"/>
      <c r="M32" s="25"/>
      <c r="N32" s="25"/>
    </row>
    <row r="33" spans="1:14" s="54" customFormat="1" ht="13.5" customHeight="1">
      <c r="A33" s="65" t="s">
        <v>0</v>
      </c>
      <c r="B33" s="129">
        <v>100</v>
      </c>
      <c r="F33" s="25"/>
      <c r="G33" s="25"/>
      <c r="H33" s="25"/>
      <c r="I33" s="25"/>
      <c r="J33" s="25"/>
      <c r="K33" s="25"/>
      <c r="L33" s="25"/>
      <c r="M33" s="25"/>
      <c r="N33" s="25"/>
    </row>
    <row r="34" spans="1:14" s="54" customFormat="1" ht="10.5" customHeight="1">
      <c r="A34" s="21"/>
      <c r="B34" s="24"/>
      <c r="F34" s="25"/>
      <c r="G34" s="25"/>
      <c r="H34" s="25"/>
      <c r="I34" s="25"/>
      <c r="J34" s="25"/>
      <c r="K34" s="25"/>
      <c r="L34" s="25"/>
      <c r="M34" s="25"/>
      <c r="N34" s="25"/>
    </row>
    <row r="35" spans="1:14" s="54" customFormat="1" ht="13.5" customHeight="1">
      <c r="A35" s="61" t="s">
        <v>92</v>
      </c>
      <c r="B35" s="24"/>
      <c r="F35" s="25"/>
      <c r="G35" s="25"/>
      <c r="H35" s="25"/>
      <c r="I35" s="25"/>
      <c r="J35" s="25"/>
      <c r="K35" s="25"/>
      <c r="L35" s="25"/>
      <c r="M35" s="25"/>
      <c r="N35" s="25"/>
    </row>
    <row r="36" spans="1:14" s="54" customFormat="1" ht="13.5" customHeight="1">
      <c r="A36" s="66"/>
      <c r="B36" s="24"/>
      <c r="C36" s="168" t="s">
        <v>27</v>
      </c>
      <c r="D36" s="169"/>
      <c r="F36" s="25"/>
      <c r="G36" s="25"/>
      <c r="H36" s="25"/>
      <c r="I36" s="25"/>
      <c r="J36" s="25"/>
      <c r="K36" s="25"/>
      <c r="L36" s="25"/>
      <c r="M36" s="25"/>
      <c r="N36" s="25"/>
    </row>
    <row r="37" spans="1:14" s="54" customFormat="1" ht="23.25" customHeight="1">
      <c r="A37" s="21"/>
      <c r="B37" s="60" t="s">
        <v>80</v>
      </c>
      <c r="C37" s="56" t="s">
        <v>81</v>
      </c>
      <c r="D37" s="56" t="s">
        <v>82</v>
      </c>
      <c r="F37" s="25"/>
      <c r="G37" s="25"/>
      <c r="H37" s="25"/>
      <c r="I37" s="25"/>
      <c r="J37" s="25"/>
      <c r="K37" s="25"/>
      <c r="L37" s="25"/>
      <c r="M37" s="25"/>
      <c r="N37" s="25"/>
    </row>
    <row r="38" spans="1:14" s="54" customFormat="1" ht="13.5" customHeight="1">
      <c r="A38" s="28" t="s">
        <v>20</v>
      </c>
      <c r="B38" s="58">
        <v>51.42957089296504</v>
      </c>
      <c r="C38" s="29">
        <v>46.66047611916834</v>
      </c>
      <c r="D38" s="29">
        <v>56.19866566676174</v>
      </c>
      <c r="F38" s="25"/>
      <c r="G38" s="25"/>
      <c r="H38" s="25"/>
      <c r="I38" s="25"/>
      <c r="J38" s="25"/>
      <c r="K38" s="25"/>
      <c r="L38" s="25"/>
      <c r="M38" s="25"/>
      <c r="N38" s="25"/>
    </row>
    <row r="39" spans="1:14" s="54" customFormat="1" ht="13.5" customHeight="1">
      <c r="A39" s="28" t="s">
        <v>10</v>
      </c>
      <c r="B39" s="58">
        <v>6.553556957486261</v>
      </c>
      <c r="C39" s="29">
        <v>4.022029061498172</v>
      </c>
      <c r="D39" s="29">
        <v>9.085084853474351</v>
      </c>
      <c r="F39" s="25"/>
      <c r="G39" s="25"/>
      <c r="H39" s="25"/>
      <c r="I39" s="25"/>
      <c r="J39" s="25"/>
      <c r="K39" s="25"/>
      <c r="L39" s="25"/>
      <c r="M39" s="25"/>
      <c r="N39" s="25"/>
    </row>
    <row r="40" spans="1:14" s="54" customFormat="1" ht="13.5" customHeight="1">
      <c r="A40" s="28" t="s">
        <v>11</v>
      </c>
      <c r="B40" s="58">
        <v>8.164229858638452</v>
      </c>
      <c r="C40" s="29">
        <v>5.706795457060009</v>
      </c>
      <c r="D40" s="29">
        <v>10.621664260216894</v>
      </c>
      <c r="F40" s="25"/>
      <c r="G40" s="25"/>
      <c r="H40" s="25"/>
      <c r="I40" s="25"/>
      <c r="J40" s="25"/>
      <c r="K40" s="25"/>
      <c r="L40" s="25"/>
      <c r="M40" s="25"/>
      <c r="N40" s="25"/>
    </row>
    <row r="41" spans="1:14" s="54" customFormat="1" ht="13.5" customHeight="1">
      <c r="A41" s="28" t="s">
        <v>54</v>
      </c>
      <c r="B41" s="58">
        <v>15.127692542194083</v>
      </c>
      <c r="C41" s="29">
        <v>11.720123094883203</v>
      </c>
      <c r="D41" s="29">
        <v>18.535261989504964</v>
      </c>
      <c r="F41" s="25"/>
      <c r="G41" s="25"/>
      <c r="H41" s="25"/>
      <c r="I41" s="25"/>
      <c r="J41" s="25"/>
      <c r="K41" s="25"/>
      <c r="L41" s="25"/>
      <c r="M41" s="25"/>
      <c r="N41" s="25"/>
    </row>
    <row r="42" spans="1:14" s="54" customFormat="1" ht="13.5" customHeight="1">
      <c r="A42" s="28" t="s">
        <v>93</v>
      </c>
      <c r="B42" s="58">
        <v>0.1880653612116015</v>
      </c>
      <c r="C42" s="29">
        <v>-0.2769395853640099</v>
      </c>
      <c r="D42" s="29">
        <v>0.6530703077872129</v>
      </c>
      <c r="F42" s="25"/>
      <c r="G42" s="25"/>
      <c r="H42" s="25"/>
      <c r="I42" s="25"/>
      <c r="J42" s="25"/>
      <c r="K42" s="25"/>
      <c r="L42" s="25"/>
      <c r="M42" s="25"/>
      <c r="N42" s="25"/>
    </row>
    <row r="43" spans="1:14" s="54" customFormat="1" ht="13.5" customHeight="1">
      <c r="A43" s="21" t="s">
        <v>15</v>
      </c>
      <c r="B43" s="58">
        <v>0.34531651455121465</v>
      </c>
      <c r="C43" s="29">
        <v>-0.31151644436303755</v>
      </c>
      <c r="D43" s="29">
        <v>1.0021494734654668</v>
      </c>
      <c r="F43" s="25"/>
      <c r="G43" s="25"/>
      <c r="H43" s="25"/>
      <c r="I43" s="25"/>
      <c r="J43" s="25"/>
      <c r="K43" s="25"/>
      <c r="L43" s="25"/>
      <c r="M43" s="25"/>
      <c r="N43" s="25"/>
    </row>
    <row r="44" spans="1:14" s="54" customFormat="1" ht="13.5" customHeight="1">
      <c r="A44" s="28" t="s">
        <v>48</v>
      </c>
      <c r="B44" s="58">
        <v>18.19156787295335</v>
      </c>
      <c r="C44" s="29">
        <v>14.614755788600757</v>
      </c>
      <c r="D44" s="29">
        <v>21.768379957305942</v>
      </c>
      <c r="F44" s="25"/>
      <c r="G44" s="25"/>
      <c r="H44" s="25"/>
      <c r="I44" s="25"/>
      <c r="J44" s="25"/>
      <c r="K44" s="25"/>
      <c r="L44" s="25"/>
      <c r="M44" s="25"/>
      <c r="N44" s="25"/>
    </row>
    <row r="45" spans="1:14" s="54" customFormat="1" ht="13.5" customHeight="1">
      <c r="A45" s="28" t="s">
        <v>0</v>
      </c>
      <c r="B45" s="67">
        <v>100</v>
      </c>
      <c r="C45" s="25"/>
      <c r="D45" s="25"/>
      <c r="F45" s="25"/>
      <c r="G45" s="25"/>
      <c r="H45" s="25"/>
      <c r="I45" s="25"/>
      <c r="J45" s="25"/>
      <c r="K45" s="25"/>
      <c r="L45" s="25"/>
      <c r="M45" s="25"/>
      <c r="N45" s="25"/>
    </row>
    <row r="46" spans="1:8" ht="12.75" customHeight="1">
      <c r="A46" s="17" t="s">
        <v>94</v>
      </c>
      <c r="C46" s="15"/>
      <c r="H46" s="6"/>
    </row>
    <row r="47" spans="1:9" ht="12.75" customHeight="1">
      <c r="A47" s="70"/>
      <c r="C47" s="15"/>
      <c r="H47" s="170" t="s">
        <v>95</v>
      </c>
      <c r="I47" s="170"/>
    </row>
    <row r="48" spans="1:9" ht="31.5" customHeight="1">
      <c r="A48" s="70"/>
      <c r="C48" s="15"/>
      <c r="H48" s="170" t="s">
        <v>27</v>
      </c>
      <c r="I48" s="170"/>
    </row>
    <row r="49" spans="2:9" ht="27">
      <c r="B49" s="71" t="s">
        <v>78</v>
      </c>
      <c r="C49" s="72" t="s">
        <v>77</v>
      </c>
      <c r="D49" s="72" t="s">
        <v>48</v>
      </c>
      <c r="E49" s="71" t="s">
        <v>0</v>
      </c>
      <c r="H49" s="63" t="s">
        <v>81</v>
      </c>
      <c r="I49" s="63" t="s">
        <v>82</v>
      </c>
    </row>
    <row r="50" spans="1:9" ht="12.75" customHeight="1">
      <c r="A50" s="73" t="s">
        <v>12</v>
      </c>
      <c r="B50" s="31">
        <v>99.6527092407634</v>
      </c>
      <c r="C50" s="31">
        <v>0.34729075923659636</v>
      </c>
      <c r="D50" s="31">
        <v>0</v>
      </c>
      <c r="E50" s="31">
        <v>100</v>
      </c>
      <c r="H50" s="29">
        <v>98.99587628184915</v>
      </c>
      <c r="I50" s="29">
        <v>100.30954219967765</v>
      </c>
    </row>
    <row r="51" spans="1:9" ht="12.75" customHeight="1">
      <c r="A51" s="73" t="s">
        <v>10</v>
      </c>
      <c r="B51" s="31">
        <v>98.87577364581826</v>
      </c>
      <c r="C51" s="31">
        <v>1.1242263541817448</v>
      </c>
      <c r="D51" s="31">
        <v>0</v>
      </c>
      <c r="E51" s="31">
        <v>100</v>
      </c>
      <c r="H51" s="29">
        <v>97.74354900795443</v>
      </c>
      <c r="I51" s="29">
        <v>100.00799828368208</v>
      </c>
    </row>
    <row r="52" spans="1:9" ht="12.75" customHeight="1">
      <c r="A52" s="73" t="s">
        <v>11</v>
      </c>
      <c r="B52" s="31">
        <v>96.31325692278675</v>
      </c>
      <c r="C52" s="31">
        <v>3.6867430772132526</v>
      </c>
      <c r="D52" s="31">
        <v>0</v>
      </c>
      <c r="E52" s="31">
        <v>100</v>
      </c>
      <c r="H52" s="29">
        <v>94.2812737285338</v>
      </c>
      <c r="I52" s="29">
        <v>98.3452401170397</v>
      </c>
    </row>
    <row r="53" spans="1:9" ht="12.75" customHeight="1">
      <c r="A53" s="73" t="s">
        <v>15</v>
      </c>
      <c r="B53" s="31">
        <v>65.98447664039232</v>
      </c>
      <c r="C53" s="31">
        <v>33.69279626632278</v>
      </c>
      <c r="D53" s="31">
        <v>0.32272709328490784</v>
      </c>
      <c r="E53" s="31">
        <v>100.00000000000001</v>
      </c>
      <c r="H53" s="29">
        <v>61.39639791117896</v>
      </c>
      <c r="I53" s="29">
        <v>70.57255536960567</v>
      </c>
    </row>
    <row r="54" spans="1:8" ht="12.75" customHeight="1">
      <c r="A54" s="16"/>
      <c r="B54" s="18"/>
      <c r="C54" s="18"/>
      <c r="D54" s="18"/>
      <c r="E54" s="13"/>
      <c r="F54" s="12"/>
      <c r="H54" s="6"/>
    </row>
    <row r="55" spans="1:8" ht="12.75" customHeight="1">
      <c r="A55" s="61" t="s">
        <v>14</v>
      </c>
      <c r="C55" s="15"/>
      <c r="H55" s="6"/>
    </row>
    <row r="56" spans="1:9" ht="12.75" customHeight="1">
      <c r="A56" s="7"/>
      <c r="H56" s="170" t="s">
        <v>95</v>
      </c>
      <c r="I56" s="170"/>
    </row>
    <row r="57" spans="1:9" ht="12.75" customHeight="1">
      <c r="A57" s="7"/>
      <c r="B57" s="172" t="s">
        <v>96</v>
      </c>
      <c r="C57" s="172"/>
      <c r="D57" s="172"/>
      <c r="E57" s="172"/>
      <c r="F57" s="172"/>
      <c r="G57" s="172"/>
      <c r="H57" s="170" t="s">
        <v>27</v>
      </c>
      <c r="I57" s="170"/>
    </row>
    <row r="58" spans="2:9" ht="27">
      <c r="B58" s="71" t="s">
        <v>97</v>
      </c>
      <c r="C58" s="72" t="s">
        <v>98</v>
      </c>
      <c r="D58" s="72" t="s">
        <v>99</v>
      </c>
      <c r="E58" s="71" t="s">
        <v>48</v>
      </c>
      <c r="F58" s="57" t="s">
        <v>8</v>
      </c>
      <c r="G58" s="57" t="s">
        <v>0</v>
      </c>
      <c r="H58" s="56" t="s">
        <v>81</v>
      </c>
      <c r="I58" s="56" t="s">
        <v>82</v>
      </c>
    </row>
    <row r="59" spans="1:9" ht="12.75" customHeight="1">
      <c r="A59" s="73" t="s">
        <v>12</v>
      </c>
      <c r="B59" s="29">
        <v>42.28031967856688</v>
      </c>
      <c r="C59" s="29">
        <v>24.025458485211356</v>
      </c>
      <c r="D59" s="29">
        <v>31.84196790055224</v>
      </c>
      <c r="E59" s="29">
        <v>1.5048535172099184</v>
      </c>
      <c r="F59" s="29">
        <v>0.34740041845959496</v>
      </c>
      <c r="G59" s="57">
        <v>100</v>
      </c>
      <c r="H59" s="29">
        <v>37.59332728154309</v>
      </c>
      <c r="I59" s="29">
        <v>46.96731207559068</v>
      </c>
    </row>
    <row r="60" spans="1:9" ht="12.75" customHeight="1">
      <c r="A60" s="73" t="s">
        <v>10</v>
      </c>
      <c r="B60" s="29">
        <v>19.51352975493357</v>
      </c>
      <c r="C60" s="29">
        <v>17.203338904021862</v>
      </c>
      <c r="D60" s="29">
        <v>60.7184214335531</v>
      </c>
      <c r="E60" s="29">
        <v>1.440373894086736</v>
      </c>
      <c r="F60" s="29">
        <v>1.1243360134047433</v>
      </c>
      <c r="G60" s="57">
        <v>100</v>
      </c>
      <c r="H60" s="29">
        <v>15.629376293091978</v>
      </c>
      <c r="I60" s="29">
        <v>23.39768321677516</v>
      </c>
    </row>
    <row r="61" spans="1:9" ht="12.75" customHeight="1">
      <c r="A61" s="73" t="s">
        <v>11</v>
      </c>
      <c r="B61" s="29">
        <v>26.26755095864093</v>
      </c>
      <c r="C61" s="29">
        <v>18.562784291535625</v>
      </c>
      <c r="D61" s="29">
        <v>49.6137802165989</v>
      </c>
      <c r="E61" s="29">
        <v>1.869251115234298</v>
      </c>
      <c r="F61" s="29">
        <v>3.6866334179902536</v>
      </c>
      <c r="G61" s="57">
        <v>100</v>
      </c>
      <c r="H61" s="29">
        <v>22.083244607650165</v>
      </c>
      <c r="I61" s="29">
        <v>30.45185730963169</v>
      </c>
    </row>
    <row r="62" spans="1:9" ht="12.75" customHeight="1">
      <c r="A62" s="73" t="s">
        <v>15</v>
      </c>
      <c r="B62" s="29">
        <v>11.904276271060054</v>
      </c>
      <c r="C62" s="29">
        <v>10.933572829076363</v>
      </c>
      <c r="D62" s="29">
        <v>39.123778944551916</v>
      </c>
      <c r="E62" s="29">
        <v>4.022958254926989</v>
      </c>
      <c r="F62" s="29">
        <v>34.015413700384684</v>
      </c>
      <c r="G62" s="57">
        <v>100</v>
      </c>
      <c r="H62" s="29">
        <v>8.868232963882754</v>
      </c>
      <c r="I62" s="29">
        <v>14.940319578237354</v>
      </c>
    </row>
    <row r="63" spans="1:8" ht="12.75" customHeight="1">
      <c r="A63" s="16"/>
      <c r="B63" s="7"/>
      <c r="C63" s="12"/>
      <c r="D63" s="7"/>
      <c r="E63" s="7"/>
      <c r="F63" s="13"/>
      <c r="H63" s="6"/>
    </row>
    <row r="64" spans="1:9" ht="12.75" customHeight="1">
      <c r="A64" s="70" t="s">
        <v>9</v>
      </c>
      <c r="H64" s="170" t="s">
        <v>95</v>
      </c>
      <c r="I64" s="170"/>
    </row>
    <row r="65" spans="1:9" ht="12.75" customHeight="1">
      <c r="A65" s="70"/>
      <c r="B65" s="171" t="s">
        <v>96</v>
      </c>
      <c r="C65" s="171"/>
      <c r="D65" s="171"/>
      <c r="E65" s="171"/>
      <c r="F65" s="171"/>
      <c r="H65" s="170" t="s">
        <v>27</v>
      </c>
      <c r="I65" s="170"/>
    </row>
    <row r="66" spans="2:9" ht="27">
      <c r="B66" s="71" t="s">
        <v>78</v>
      </c>
      <c r="C66" s="72" t="s">
        <v>77</v>
      </c>
      <c r="D66" s="72" t="s">
        <v>48</v>
      </c>
      <c r="E66" s="71" t="s">
        <v>8</v>
      </c>
      <c r="F66" s="57" t="s">
        <v>0</v>
      </c>
      <c r="H66" s="56" t="s">
        <v>81</v>
      </c>
      <c r="I66" s="56" t="s">
        <v>82</v>
      </c>
    </row>
    <row r="67" spans="1:9" ht="12.75" customHeight="1">
      <c r="A67" s="73" t="s">
        <v>12</v>
      </c>
      <c r="B67" s="29">
        <v>52.578636628812305</v>
      </c>
      <c r="C67" s="29">
        <v>44.67790893020848</v>
      </c>
      <c r="D67" s="29">
        <v>2.396054022519618</v>
      </c>
      <c r="E67" s="29">
        <v>0.34740041845959496</v>
      </c>
      <c r="F67" s="31">
        <v>100</v>
      </c>
      <c r="H67" s="29">
        <v>47.80242235013431</v>
      </c>
      <c r="I67" s="29">
        <v>57.3548509074903</v>
      </c>
    </row>
    <row r="68" spans="1:9" ht="12.75" customHeight="1">
      <c r="A68" s="73" t="s">
        <v>10</v>
      </c>
      <c r="B68" s="29">
        <v>24.290833804867994</v>
      </c>
      <c r="C68" s="29">
        <v>71.13418341163002</v>
      </c>
      <c r="D68" s="29">
        <v>3.450646770097246</v>
      </c>
      <c r="E68" s="29">
        <v>1.1243360134047433</v>
      </c>
      <c r="F68" s="31">
        <v>100</v>
      </c>
      <c r="H68" s="29">
        <v>20.046060112798486</v>
      </c>
      <c r="I68" s="29">
        <v>28.5356074969375</v>
      </c>
    </row>
    <row r="69" spans="1:9" ht="12.75" customHeight="1">
      <c r="A69" s="73" t="s">
        <v>11</v>
      </c>
      <c r="B69" s="29">
        <v>34.71503954311581</v>
      </c>
      <c r="C69" s="29">
        <v>59.518639874725295</v>
      </c>
      <c r="D69" s="29">
        <v>2.079577504945631</v>
      </c>
      <c r="E69" s="29">
        <v>3.6867430772132526</v>
      </c>
      <c r="F69" s="31">
        <v>100</v>
      </c>
      <c r="H69" s="29">
        <v>30.16131374190801</v>
      </c>
      <c r="I69" s="29">
        <v>39.268765344323604</v>
      </c>
    </row>
    <row r="70" spans="1:9" ht="12.75" customHeight="1">
      <c r="A70" s="73" t="s">
        <v>15</v>
      </c>
      <c r="B70" s="29">
        <v>15.3234508441567</v>
      </c>
      <c r="C70" s="29">
        <v>47.785322332320085</v>
      </c>
      <c r="D70" s="29">
        <v>2.8757034639155363</v>
      </c>
      <c r="E70" s="29">
        <v>34.015523359607684</v>
      </c>
      <c r="F70" s="31">
        <v>100</v>
      </c>
      <c r="H70" s="29">
        <v>11.850336578160034</v>
      </c>
      <c r="I70" s="29">
        <v>18.796565110153367</v>
      </c>
    </row>
    <row r="71" spans="2:8" ht="9.75" customHeight="1">
      <c r="B71" s="9"/>
      <c r="C71" s="9"/>
      <c r="D71" s="9"/>
      <c r="E71" s="9"/>
      <c r="F71" s="12"/>
      <c r="H71" s="6"/>
    </row>
    <row r="72" spans="1:8" ht="15" customHeight="1">
      <c r="A72" s="70" t="s">
        <v>13</v>
      </c>
      <c r="B72" s="7"/>
      <c r="C72" s="7"/>
      <c r="D72" s="12"/>
      <c r="E72" s="7"/>
      <c r="F72" s="7"/>
      <c r="H72" s="6"/>
    </row>
    <row r="73" spans="8:9" ht="12.75" customHeight="1">
      <c r="H73" s="170" t="s">
        <v>95</v>
      </c>
      <c r="I73" s="170"/>
    </row>
    <row r="74" spans="2:9" ht="12.75" customHeight="1">
      <c r="B74" s="171" t="s">
        <v>96</v>
      </c>
      <c r="C74" s="171"/>
      <c r="D74" s="171"/>
      <c r="E74" s="171"/>
      <c r="F74" s="171"/>
      <c r="H74" s="170" t="s">
        <v>27</v>
      </c>
      <c r="I74" s="170"/>
    </row>
    <row r="75" spans="2:9" ht="27">
      <c r="B75" s="71" t="s">
        <v>78</v>
      </c>
      <c r="C75" s="72" t="s">
        <v>77</v>
      </c>
      <c r="D75" s="72" t="s">
        <v>48</v>
      </c>
      <c r="E75" s="71" t="s">
        <v>8</v>
      </c>
      <c r="F75" s="57" t="s">
        <v>0</v>
      </c>
      <c r="H75" s="56" t="s">
        <v>81</v>
      </c>
      <c r="I75" s="56" t="s">
        <v>82</v>
      </c>
    </row>
    <row r="76" spans="1:9" ht="12.75" customHeight="1">
      <c r="A76" s="73" t="s">
        <v>12</v>
      </c>
      <c r="B76" s="29">
        <v>43.137854802416015</v>
      </c>
      <c r="C76" s="29">
        <v>46.38957974199378</v>
      </c>
      <c r="D76" s="29">
        <v>10.125274696353612</v>
      </c>
      <c r="E76" s="29">
        <v>0.34729075923659636</v>
      </c>
      <c r="F76" s="31">
        <v>100</v>
      </c>
      <c r="H76" s="29">
        <v>38.45086240539222</v>
      </c>
      <c r="I76" s="29">
        <v>47.82484719943981</v>
      </c>
    </row>
    <row r="77" spans="1:9" ht="12.75" customHeight="1">
      <c r="A77" s="73" t="s">
        <v>10</v>
      </c>
      <c r="B77" s="29">
        <v>20.24122835875234</v>
      </c>
      <c r="C77" s="29">
        <v>70.52469745020375</v>
      </c>
      <c r="D77" s="29">
        <v>8.109847836862167</v>
      </c>
      <c r="E77" s="29">
        <v>1.1242263541817448</v>
      </c>
      <c r="F77" s="31">
        <v>100</v>
      </c>
      <c r="H77" s="29">
        <v>16.30925475453082</v>
      </c>
      <c r="I77" s="29">
        <v>24.173201962973863</v>
      </c>
    </row>
    <row r="78" spans="1:9" ht="12.75" customHeight="1">
      <c r="A78" s="73" t="s">
        <v>11</v>
      </c>
      <c r="B78" s="29">
        <v>27.66647366643419</v>
      </c>
      <c r="C78" s="29">
        <v>59.59594962693933</v>
      </c>
      <c r="D78" s="29">
        <v>9.050833629413235</v>
      </c>
      <c r="E78" s="29">
        <v>3.6867430772132526</v>
      </c>
      <c r="F78" s="31">
        <v>100</v>
      </c>
      <c r="H78" s="29">
        <v>23.387273022097748</v>
      </c>
      <c r="I78" s="29">
        <v>31.94567431077063</v>
      </c>
    </row>
    <row r="79" spans="1:9" ht="12">
      <c r="A79" s="73" t="s">
        <v>15</v>
      </c>
      <c r="B79" s="29">
        <v>6.470881089924949</v>
      </c>
      <c r="C79" s="29">
        <v>52.789511314638624</v>
      </c>
      <c r="D79" s="29">
        <v>6.724084235828738</v>
      </c>
      <c r="E79" s="29">
        <v>34.015523359607684</v>
      </c>
      <c r="F79" s="31">
        <v>100</v>
      </c>
      <c r="H79" s="29">
        <v>4.090709766489926</v>
      </c>
      <c r="I79" s="29">
        <v>8.851052413359971</v>
      </c>
    </row>
    <row r="80" spans="1:14" s="54" customFormat="1" ht="13.5" customHeight="1">
      <c r="A80" s="21"/>
      <c r="B80" s="23"/>
      <c r="C80" s="25"/>
      <c r="D80" s="25"/>
      <c r="F80" s="25"/>
      <c r="G80" s="25"/>
      <c r="H80" s="25"/>
      <c r="I80" s="25"/>
      <c r="J80" s="25"/>
      <c r="K80" s="25"/>
      <c r="L80" s="25"/>
      <c r="M80" s="25"/>
      <c r="N80" s="25"/>
    </row>
    <row r="81" spans="1:14" s="54" customFormat="1" ht="13.5" customHeight="1">
      <c r="A81" s="61" t="s">
        <v>149</v>
      </c>
      <c r="B81" s="23"/>
      <c r="C81" s="25"/>
      <c r="D81" s="25"/>
      <c r="F81" s="25"/>
      <c r="G81" s="25"/>
      <c r="H81" s="25"/>
      <c r="I81" s="25"/>
      <c r="J81" s="25"/>
      <c r="K81" s="25"/>
      <c r="L81" s="25"/>
      <c r="M81" s="25"/>
      <c r="N81" s="25"/>
    </row>
    <row r="82" spans="1:14" s="54" customFormat="1" ht="13.5" customHeight="1">
      <c r="A82" s="61"/>
      <c r="B82" s="24"/>
      <c r="C82" s="168" t="s">
        <v>27</v>
      </c>
      <c r="D82" s="169"/>
      <c r="F82" s="25"/>
      <c r="G82" s="25"/>
      <c r="H82" s="25"/>
      <c r="I82" s="25"/>
      <c r="J82" s="25"/>
      <c r="K82" s="25"/>
      <c r="L82" s="25"/>
      <c r="M82" s="25"/>
      <c r="N82" s="25"/>
    </row>
    <row r="83" spans="1:14" s="54" customFormat="1" ht="25.5" customHeight="1">
      <c r="A83" s="61" t="s">
        <v>150</v>
      </c>
      <c r="B83" s="60" t="s">
        <v>80</v>
      </c>
      <c r="C83" s="56" t="s">
        <v>81</v>
      </c>
      <c r="D83" s="56" t="s">
        <v>82</v>
      </c>
      <c r="F83" s="25"/>
      <c r="G83" s="25"/>
      <c r="H83" s="25"/>
      <c r="I83" s="25"/>
      <c r="J83" s="25"/>
      <c r="K83" s="25"/>
      <c r="L83" s="25"/>
      <c r="M83" s="25"/>
      <c r="N83" s="25"/>
    </row>
    <row r="84" spans="1:14" s="54" customFormat="1" ht="13.5" customHeight="1">
      <c r="A84" s="57" t="s">
        <v>20</v>
      </c>
      <c r="B84" s="33">
        <v>24.556976739085616</v>
      </c>
      <c r="C84" s="30">
        <v>20.450540348221534</v>
      </c>
      <c r="D84" s="30">
        <v>28.6634131299497</v>
      </c>
      <c r="F84" s="25"/>
      <c r="G84" s="25"/>
      <c r="H84" s="25"/>
      <c r="I84" s="25"/>
      <c r="J84" s="25"/>
      <c r="K84" s="25"/>
      <c r="L84" s="25"/>
      <c r="M84" s="25"/>
      <c r="N84" s="25"/>
    </row>
    <row r="85" spans="1:14" s="54" customFormat="1" ht="13.5" customHeight="1">
      <c r="A85" s="57" t="s">
        <v>10</v>
      </c>
      <c r="B85" s="33">
        <v>10.541321788410336</v>
      </c>
      <c r="C85" s="30">
        <v>7.450991598661361</v>
      </c>
      <c r="D85" s="30">
        <v>13.631651978159312</v>
      </c>
      <c r="F85" s="25"/>
      <c r="G85" s="25"/>
      <c r="H85" s="25"/>
      <c r="I85" s="25"/>
      <c r="J85" s="25"/>
      <c r="K85" s="25"/>
      <c r="L85" s="25"/>
      <c r="M85" s="25"/>
      <c r="N85" s="25"/>
    </row>
    <row r="86" spans="1:14" s="54" customFormat="1" ht="13.5" customHeight="1">
      <c r="A86" s="57" t="s">
        <v>11</v>
      </c>
      <c r="B86" s="33">
        <v>19.693370880651287</v>
      </c>
      <c r="C86" s="30">
        <v>15.892962002920594</v>
      </c>
      <c r="D86" s="30">
        <v>23.49377975838198</v>
      </c>
      <c r="F86" s="25"/>
      <c r="G86" s="25"/>
      <c r="H86" s="25"/>
      <c r="I86" s="25"/>
      <c r="J86" s="25"/>
      <c r="K86" s="25"/>
      <c r="L86" s="25"/>
      <c r="M86" s="25"/>
      <c r="N86" s="25"/>
    </row>
    <row r="87" spans="1:14" s="54" customFormat="1" ht="13.5" customHeight="1">
      <c r="A87" s="57" t="s">
        <v>12</v>
      </c>
      <c r="B87" s="33">
        <v>32.26064681396094</v>
      </c>
      <c r="C87" s="30">
        <v>27.8762641356119</v>
      </c>
      <c r="D87" s="30">
        <v>36.64502949230998</v>
      </c>
      <c r="F87" s="25"/>
      <c r="G87" s="25"/>
      <c r="H87" s="25"/>
      <c r="I87" s="25"/>
      <c r="J87" s="25"/>
      <c r="K87" s="25"/>
      <c r="L87" s="25"/>
      <c r="M87" s="25"/>
      <c r="N87" s="25"/>
    </row>
    <row r="88" spans="1:14" s="54" customFormat="1" ht="13.5" customHeight="1">
      <c r="A88" s="57" t="s">
        <v>15</v>
      </c>
      <c r="B88" s="33">
        <v>5.347093372635199</v>
      </c>
      <c r="C88" s="30">
        <v>3.2212526807907813</v>
      </c>
      <c r="D88" s="30">
        <v>7.472934064479617</v>
      </c>
      <c r="F88" s="25"/>
      <c r="G88" s="25"/>
      <c r="H88" s="25"/>
      <c r="I88" s="25"/>
      <c r="J88" s="25"/>
      <c r="K88" s="25"/>
      <c r="L88" s="25"/>
      <c r="M88" s="25"/>
      <c r="N88" s="25"/>
    </row>
    <row r="89" spans="1:14" s="54" customFormat="1" ht="13.5" customHeight="1">
      <c r="A89" s="57" t="s">
        <v>35</v>
      </c>
      <c r="B89" s="33">
        <v>1.8389851696866817</v>
      </c>
      <c r="C89" s="30">
        <v>0.5347588897261606</v>
      </c>
      <c r="D89" s="30">
        <v>3.143211449647203</v>
      </c>
      <c r="F89" s="25"/>
      <c r="G89" s="25"/>
      <c r="H89" s="25"/>
      <c r="I89" s="25"/>
      <c r="J89" s="25"/>
      <c r="K89" s="25"/>
      <c r="L89" s="25"/>
      <c r="M89" s="25"/>
      <c r="N89" s="25"/>
    </row>
    <row r="90" spans="1:14" s="54" customFormat="1" ht="13.5" customHeight="1">
      <c r="A90" s="57" t="s">
        <v>48</v>
      </c>
      <c r="B90" s="33">
        <v>5.7616052355699425</v>
      </c>
      <c r="C90" s="30">
        <v>3.3814339121349204</v>
      </c>
      <c r="D90" s="30">
        <v>8.141776559004965</v>
      </c>
      <c r="F90" s="25"/>
      <c r="G90" s="25"/>
      <c r="H90" s="25"/>
      <c r="I90" s="25"/>
      <c r="J90" s="25"/>
      <c r="K90" s="25"/>
      <c r="L90" s="25"/>
      <c r="M90" s="25"/>
      <c r="N90" s="25"/>
    </row>
    <row r="91" spans="1:14" s="54" customFormat="1" ht="13.5" customHeight="1">
      <c r="A91" s="57" t="s">
        <v>0</v>
      </c>
      <c r="B91" s="60">
        <v>100</v>
      </c>
      <c r="C91" s="25"/>
      <c r="D91" s="25"/>
      <c r="F91" s="25"/>
      <c r="G91" s="25"/>
      <c r="H91" s="25"/>
      <c r="I91" s="25"/>
      <c r="J91" s="25"/>
      <c r="K91" s="25"/>
      <c r="L91" s="25"/>
      <c r="M91" s="25"/>
      <c r="N91" s="25"/>
    </row>
    <row r="92" spans="1:14" s="54" customFormat="1" ht="13.5" customHeight="1">
      <c r="A92" s="6"/>
      <c r="B92" s="23"/>
      <c r="C92" s="25"/>
      <c r="D92" s="25"/>
      <c r="F92" s="25"/>
      <c r="G92" s="25"/>
      <c r="H92" s="25"/>
      <c r="I92" s="25"/>
      <c r="J92" s="25"/>
      <c r="K92" s="25"/>
      <c r="L92" s="25"/>
      <c r="M92" s="25"/>
      <c r="N92" s="25"/>
    </row>
    <row r="93" spans="1:14" s="54" customFormat="1" ht="13.5" customHeight="1">
      <c r="A93" s="6"/>
      <c r="B93" s="24"/>
      <c r="C93" s="168" t="s">
        <v>27</v>
      </c>
      <c r="D93" s="169"/>
      <c r="F93" s="25"/>
      <c r="G93" s="25"/>
      <c r="H93" s="25"/>
      <c r="I93" s="25"/>
      <c r="J93" s="25"/>
      <c r="K93" s="25"/>
      <c r="L93" s="25"/>
      <c r="M93" s="25"/>
      <c r="N93" s="25"/>
    </row>
    <row r="94" spans="1:14" s="54" customFormat="1" ht="30.75" customHeight="1">
      <c r="A94" s="61" t="s">
        <v>151</v>
      </c>
      <c r="B94" s="60" t="s">
        <v>80</v>
      </c>
      <c r="C94" s="56" t="s">
        <v>81</v>
      </c>
      <c r="D94" s="56" t="s">
        <v>82</v>
      </c>
      <c r="F94" s="25"/>
      <c r="G94" s="25"/>
      <c r="H94" s="25"/>
      <c r="I94" s="25"/>
      <c r="J94" s="25"/>
      <c r="K94" s="25"/>
      <c r="L94" s="25"/>
      <c r="M94" s="25"/>
      <c r="N94" s="25"/>
    </row>
    <row r="95" spans="1:14" s="54" customFormat="1" ht="13.5" customHeight="1">
      <c r="A95" s="57" t="s">
        <v>20</v>
      </c>
      <c r="B95" s="33">
        <v>13.06545778339233</v>
      </c>
      <c r="C95" s="30">
        <v>9.871252382710123</v>
      </c>
      <c r="D95" s="30">
        <v>16.25966318407454</v>
      </c>
      <c r="F95" s="25"/>
      <c r="G95" s="25"/>
      <c r="H95" s="25"/>
      <c r="I95" s="25"/>
      <c r="J95" s="25"/>
      <c r="K95" s="25"/>
      <c r="L95" s="25"/>
      <c r="M95" s="25"/>
      <c r="N95" s="25"/>
    </row>
    <row r="96" spans="1:14" s="54" customFormat="1" ht="13.5" customHeight="1">
      <c r="A96" s="57" t="s">
        <v>10</v>
      </c>
      <c r="B96" s="33">
        <v>18.877506261541633</v>
      </c>
      <c r="C96" s="30">
        <v>15.042977239209748</v>
      </c>
      <c r="D96" s="30">
        <v>22.71203528387352</v>
      </c>
      <c r="F96" s="25"/>
      <c r="G96" s="25"/>
      <c r="H96" s="25"/>
      <c r="I96" s="25"/>
      <c r="J96" s="25"/>
      <c r="K96" s="25"/>
      <c r="L96" s="25"/>
      <c r="M96" s="25"/>
      <c r="N96" s="25"/>
    </row>
    <row r="97" spans="1:14" s="54" customFormat="1" ht="13.5" customHeight="1">
      <c r="A97" s="57" t="s">
        <v>11</v>
      </c>
      <c r="B97" s="33">
        <v>8.644984845095381</v>
      </c>
      <c r="C97" s="30">
        <v>5.907674032608902</v>
      </c>
      <c r="D97" s="30">
        <v>11.38229565758186</v>
      </c>
      <c r="F97" s="25"/>
      <c r="G97" s="25"/>
      <c r="H97" s="25"/>
      <c r="I97" s="25"/>
      <c r="J97" s="25"/>
      <c r="K97" s="25"/>
      <c r="L97" s="25"/>
      <c r="M97" s="25"/>
      <c r="N97" s="25"/>
    </row>
    <row r="98" spans="1:14" s="54" customFormat="1" ht="13.5" customHeight="1">
      <c r="A98" s="57" t="s">
        <v>12</v>
      </c>
      <c r="B98" s="33">
        <v>48.78596274218239</v>
      </c>
      <c r="C98" s="30">
        <v>44.02107994869443</v>
      </c>
      <c r="D98" s="30">
        <v>53.550845535670355</v>
      </c>
      <c r="F98" s="25"/>
      <c r="G98" s="25"/>
      <c r="H98" s="25"/>
      <c r="I98" s="25"/>
      <c r="J98" s="25"/>
      <c r="K98" s="25"/>
      <c r="L98" s="25"/>
      <c r="M98" s="25"/>
      <c r="N98" s="25"/>
    </row>
    <row r="99" spans="1:14" s="54" customFormat="1" ht="13.5" customHeight="1">
      <c r="A99" s="57" t="s">
        <v>15</v>
      </c>
      <c r="B99" s="33">
        <v>1.1582207133113138</v>
      </c>
      <c r="C99" s="30">
        <v>0.12340123433746486</v>
      </c>
      <c r="D99" s="30">
        <v>2.193040192285163</v>
      </c>
      <c r="F99" s="25"/>
      <c r="G99" s="25"/>
      <c r="H99" s="25"/>
      <c r="I99" s="25"/>
      <c r="J99" s="25"/>
      <c r="K99" s="25"/>
      <c r="L99" s="25"/>
      <c r="M99" s="25"/>
      <c r="N99" s="25"/>
    </row>
    <row r="100" spans="1:14" s="54" customFormat="1" ht="13.5" customHeight="1">
      <c r="A100" s="57" t="s">
        <v>35</v>
      </c>
      <c r="B100" s="33">
        <v>1.8740761210462369</v>
      </c>
      <c r="C100" s="30">
        <v>0.5698498410857158</v>
      </c>
      <c r="D100" s="30">
        <v>3.178302401006758</v>
      </c>
      <c r="F100" s="25"/>
      <c r="G100" s="25"/>
      <c r="H100" s="25"/>
      <c r="I100" s="25"/>
      <c r="J100" s="25"/>
      <c r="K100" s="25"/>
      <c r="L100" s="25"/>
      <c r="M100" s="25"/>
      <c r="N100" s="25"/>
    </row>
    <row r="101" spans="1:14" s="54" customFormat="1" ht="13.5" customHeight="1">
      <c r="A101" s="57" t="s">
        <v>48</v>
      </c>
      <c r="B101" s="33">
        <v>7.593791533430711</v>
      </c>
      <c r="C101" s="30">
        <v>4.956485051886237</v>
      </c>
      <c r="D101" s="30">
        <v>10.231098014975185</v>
      </c>
      <c r="F101" s="25"/>
      <c r="G101" s="25"/>
      <c r="H101" s="25"/>
      <c r="I101" s="25"/>
      <c r="J101" s="25"/>
      <c r="K101" s="25"/>
      <c r="L101" s="25"/>
      <c r="M101" s="25"/>
      <c r="N101" s="25"/>
    </row>
    <row r="102" spans="1:14" s="54" customFormat="1" ht="13.5" customHeight="1">
      <c r="A102" s="57" t="s">
        <v>0</v>
      </c>
      <c r="B102" s="60">
        <v>421</v>
      </c>
      <c r="C102" s="25"/>
      <c r="D102" s="25"/>
      <c r="F102" s="25"/>
      <c r="G102" s="25"/>
      <c r="H102" s="25"/>
      <c r="I102" s="25"/>
      <c r="J102" s="25"/>
      <c r="K102" s="25"/>
      <c r="L102" s="25"/>
      <c r="M102" s="25"/>
      <c r="N102" s="25"/>
    </row>
    <row r="103" spans="1:14" s="54" customFormat="1" ht="13.5" customHeight="1">
      <c r="A103" s="6"/>
      <c r="B103" s="23"/>
      <c r="C103" s="25"/>
      <c r="D103" s="25"/>
      <c r="F103" s="25"/>
      <c r="G103" s="25"/>
      <c r="H103" s="25"/>
      <c r="I103" s="25"/>
      <c r="J103" s="25"/>
      <c r="K103" s="25"/>
      <c r="L103" s="25"/>
      <c r="M103" s="25"/>
      <c r="N103" s="25"/>
    </row>
    <row r="104" spans="1:14" s="54" customFormat="1" ht="13.5" customHeight="1">
      <c r="A104" s="6"/>
      <c r="B104" s="24"/>
      <c r="C104" s="168" t="s">
        <v>27</v>
      </c>
      <c r="D104" s="169"/>
      <c r="F104" s="25"/>
      <c r="G104" s="25"/>
      <c r="H104" s="25"/>
      <c r="I104" s="25"/>
      <c r="J104" s="25"/>
      <c r="K104" s="25"/>
      <c r="L104" s="25"/>
      <c r="M104" s="25"/>
      <c r="N104" s="25"/>
    </row>
    <row r="105" spans="1:14" s="54" customFormat="1" ht="29.25" customHeight="1">
      <c r="A105" s="61" t="s">
        <v>152</v>
      </c>
      <c r="B105" s="60" t="s">
        <v>80</v>
      </c>
      <c r="C105" s="56" t="s">
        <v>81</v>
      </c>
      <c r="D105" s="56" t="s">
        <v>82</v>
      </c>
      <c r="F105" s="25"/>
      <c r="G105" s="25"/>
      <c r="H105" s="25"/>
      <c r="I105" s="25"/>
      <c r="J105" s="25"/>
      <c r="K105" s="25"/>
      <c r="L105" s="25"/>
      <c r="M105" s="25"/>
      <c r="N105" s="25"/>
    </row>
    <row r="106" spans="1:14" s="54" customFormat="1" ht="13.5" customHeight="1">
      <c r="A106" s="57" t="s">
        <v>20</v>
      </c>
      <c r="B106" s="33">
        <v>14.788516937396714</v>
      </c>
      <c r="C106" s="30">
        <v>11.496210608149013</v>
      </c>
      <c r="D106" s="30">
        <v>18.080823266644416</v>
      </c>
      <c r="F106" s="25"/>
      <c r="G106" s="25"/>
      <c r="H106" s="25"/>
      <c r="I106" s="25"/>
      <c r="J106" s="25"/>
      <c r="K106" s="25"/>
      <c r="L106" s="25"/>
      <c r="M106" s="25"/>
      <c r="N106" s="25"/>
    </row>
    <row r="107" spans="1:14" s="54" customFormat="1" ht="13.5" customHeight="1">
      <c r="A107" s="57" t="s">
        <v>10</v>
      </c>
      <c r="B107" s="33">
        <v>15.97086138321799</v>
      </c>
      <c r="C107" s="30">
        <v>12.25955089477264</v>
      </c>
      <c r="D107" s="30">
        <v>19.68217187166334</v>
      </c>
      <c r="F107" s="25"/>
      <c r="G107" s="25"/>
      <c r="H107" s="25"/>
      <c r="I107" s="25"/>
      <c r="J107" s="25"/>
      <c r="K107" s="25"/>
      <c r="L107" s="25"/>
      <c r="M107" s="25"/>
      <c r="N107" s="25"/>
    </row>
    <row r="108" spans="1:14" s="54" customFormat="1" ht="13.5" customHeight="1">
      <c r="A108" s="57" t="s">
        <v>11</v>
      </c>
      <c r="B108" s="33">
        <v>17.319558687906902</v>
      </c>
      <c r="C108" s="30">
        <v>13.783423949492535</v>
      </c>
      <c r="D108" s="30">
        <v>20.855693426321267</v>
      </c>
      <c r="F108" s="25"/>
      <c r="G108" s="25"/>
      <c r="H108" s="25"/>
      <c r="I108" s="25"/>
      <c r="J108" s="25"/>
      <c r="K108" s="25"/>
      <c r="L108" s="25"/>
      <c r="M108" s="25"/>
      <c r="N108" s="25"/>
    </row>
    <row r="109" spans="1:14" s="54" customFormat="1" ht="13.5" customHeight="1">
      <c r="A109" s="57" t="s">
        <v>12</v>
      </c>
      <c r="B109" s="33">
        <v>36.6358999777392</v>
      </c>
      <c r="C109" s="30">
        <v>32.0821741765314</v>
      </c>
      <c r="D109" s="30">
        <v>41.189625778947</v>
      </c>
      <c r="F109" s="25"/>
      <c r="G109" s="25"/>
      <c r="H109" s="25"/>
      <c r="I109" s="25"/>
      <c r="J109" s="25"/>
      <c r="K109" s="25"/>
      <c r="L109" s="25"/>
      <c r="M109" s="25"/>
      <c r="N109" s="25"/>
    </row>
    <row r="110" spans="1:14" s="54" customFormat="1" ht="13.5" customHeight="1">
      <c r="A110" s="57" t="s">
        <v>15</v>
      </c>
      <c r="B110" s="33">
        <v>3.1548923860395193</v>
      </c>
      <c r="C110" s="30">
        <v>1.3842063029274068</v>
      </c>
      <c r="D110" s="30">
        <v>4.925578469151632</v>
      </c>
      <c r="F110" s="25"/>
      <c r="G110" s="25"/>
      <c r="H110" s="25"/>
      <c r="I110" s="25"/>
      <c r="J110" s="25"/>
      <c r="K110" s="25"/>
      <c r="L110" s="25"/>
      <c r="M110" s="25"/>
      <c r="N110" s="25"/>
    </row>
    <row r="111" spans="1:14" s="54" customFormat="1" ht="13.5" customHeight="1">
      <c r="A111" s="57" t="s">
        <v>35</v>
      </c>
      <c r="B111" s="33">
        <v>2.142848526784784</v>
      </c>
      <c r="C111" s="30">
        <v>0.5532582243216173</v>
      </c>
      <c r="D111" s="30">
        <v>3.732438829247951</v>
      </c>
      <c r="F111" s="25"/>
      <c r="G111" s="25"/>
      <c r="H111" s="25"/>
      <c r="I111" s="25"/>
      <c r="J111" s="25"/>
      <c r="K111" s="25"/>
      <c r="L111" s="25"/>
      <c r="M111" s="25"/>
      <c r="N111" s="25"/>
    </row>
    <row r="112" spans="1:14" s="54" customFormat="1" ht="13.5" customHeight="1">
      <c r="A112" s="57" t="s">
        <v>48</v>
      </c>
      <c r="B112" s="33">
        <v>9.987422100914886</v>
      </c>
      <c r="C112" s="30">
        <v>7.1247132696018</v>
      </c>
      <c r="D112" s="30">
        <v>12.850130932227971</v>
      </c>
      <c r="F112" s="25"/>
      <c r="G112" s="25"/>
      <c r="H112" s="25"/>
      <c r="I112" s="25"/>
      <c r="J112" s="25"/>
      <c r="K112" s="25"/>
      <c r="L112" s="25"/>
      <c r="M112" s="25"/>
      <c r="N112" s="25"/>
    </row>
    <row r="113" spans="1:14" s="54" customFormat="1" ht="13.5" customHeight="1">
      <c r="A113" s="57" t="s">
        <v>0</v>
      </c>
      <c r="B113" s="60">
        <v>100</v>
      </c>
      <c r="C113" s="25"/>
      <c r="D113" s="25"/>
      <c r="F113" s="25"/>
      <c r="G113" s="25"/>
      <c r="H113" s="25"/>
      <c r="I113" s="25"/>
      <c r="J113" s="25"/>
      <c r="K113" s="25"/>
      <c r="L113" s="25"/>
      <c r="M113" s="25"/>
      <c r="N113" s="25"/>
    </row>
    <row r="114" spans="1:14" s="54" customFormat="1" ht="13.5" customHeight="1">
      <c r="A114" s="6"/>
      <c r="B114" s="23"/>
      <c r="C114" s="25"/>
      <c r="D114" s="25"/>
      <c r="F114" s="25"/>
      <c r="G114" s="25"/>
      <c r="H114" s="25"/>
      <c r="I114" s="25"/>
      <c r="J114" s="25"/>
      <c r="K114" s="25"/>
      <c r="L114" s="25"/>
      <c r="M114" s="25"/>
      <c r="N114" s="25"/>
    </row>
    <row r="115" spans="1:14" s="54" customFormat="1" ht="13.5" customHeight="1">
      <c r="A115" s="6"/>
      <c r="B115" s="24"/>
      <c r="C115" s="168" t="s">
        <v>27</v>
      </c>
      <c r="D115" s="169"/>
      <c r="F115" s="25"/>
      <c r="G115" s="25"/>
      <c r="H115" s="25"/>
      <c r="I115" s="25"/>
      <c r="J115" s="25"/>
      <c r="K115" s="25"/>
      <c r="L115" s="25"/>
      <c r="M115" s="25"/>
      <c r="N115" s="25"/>
    </row>
    <row r="116" spans="1:14" s="54" customFormat="1" ht="30" customHeight="1">
      <c r="A116" s="61" t="s">
        <v>153</v>
      </c>
      <c r="B116" s="60" t="s">
        <v>80</v>
      </c>
      <c r="C116" s="56" t="s">
        <v>81</v>
      </c>
      <c r="D116" s="56" t="s">
        <v>82</v>
      </c>
      <c r="F116" s="25"/>
      <c r="G116" s="25"/>
      <c r="H116" s="25"/>
      <c r="I116" s="25"/>
      <c r="J116" s="25"/>
      <c r="K116" s="25"/>
      <c r="L116" s="25"/>
      <c r="M116" s="25"/>
      <c r="N116" s="25"/>
    </row>
    <row r="117" spans="1:14" s="54" customFormat="1" ht="13.5" customHeight="1">
      <c r="A117" s="57" t="s">
        <v>20</v>
      </c>
      <c r="B117" s="33">
        <v>21.701865410996835</v>
      </c>
      <c r="C117" s="30">
        <v>17.834049573961323</v>
      </c>
      <c r="D117" s="30">
        <v>25.569681248032346</v>
      </c>
      <c r="F117" s="25"/>
      <c r="G117" s="25"/>
      <c r="H117" s="25"/>
      <c r="I117" s="25"/>
      <c r="J117" s="25"/>
      <c r="K117" s="25"/>
      <c r="L117" s="25"/>
      <c r="M117" s="25"/>
      <c r="N117" s="25"/>
    </row>
    <row r="118" spans="1:14" s="54" customFormat="1" ht="13.5" customHeight="1">
      <c r="A118" s="57" t="s">
        <v>10</v>
      </c>
      <c r="B118" s="33">
        <v>17.01426774585845</v>
      </c>
      <c r="C118" s="30">
        <v>13.23123846389362</v>
      </c>
      <c r="D118" s="30">
        <v>20.797297027823284</v>
      </c>
      <c r="F118" s="25"/>
      <c r="G118" s="25"/>
      <c r="H118" s="25"/>
      <c r="I118" s="25"/>
      <c r="J118" s="25"/>
      <c r="K118" s="25"/>
      <c r="L118" s="25"/>
      <c r="M118" s="25"/>
      <c r="N118" s="25"/>
    </row>
    <row r="119" spans="1:14" s="54" customFormat="1" ht="13.5" customHeight="1">
      <c r="A119" s="57" t="s">
        <v>11</v>
      </c>
      <c r="B119" s="33">
        <v>17.36550585195802</v>
      </c>
      <c r="C119" s="30">
        <v>13.850105946996907</v>
      </c>
      <c r="D119" s="30">
        <v>20.880905756919134</v>
      </c>
      <c r="F119" s="25"/>
      <c r="G119" s="25"/>
      <c r="H119" s="25"/>
      <c r="I119" s="25"/>
      <c r="J119" s="25"/>
      <c r="K119" s="25"/>
      <c r="L119" s="25"/>
      <c r="M119" s="25"/>
      <c r="N119" s="25"/>
    </row>
    <row r="120" spans="1:14" s="54" customFormat="1" ht="13.5" customHeight="1">
      <c r="A120" s="57" t="s">
        <v>12</v>
      </c>
      <c r="B120" s="33">
        <v>35.09189981105737</v>
      </c>
      <c r="C120" s="30">
        <v>30.575637052910643</v>
      </c>
      <c r="D120" s="30">
        <v>39.60816256920409</v>
      </c>
      <c r="F120" s="25"/>
      <c r="G120" s="25"/>
      <c r="H120" s="25"/>
      <c r="I120" s="25"/>
      <c r="J120" s="25"/>
      <c r="K120" s="25"/>
      <c r="L120" s="25"/>
      <c r="M120" s="25"/>
      <c r="N120" s="25"/>
    </row>
    <row r="121" spans="1:14" s="54" customFormat="1" ht="13.5" customHeight="1">
      <c r="A121" s="57" t="s">
        <v>15</v>
      </c>
      <c r="B121" s="33">
        <v>2.947088386333405</v>
      </c>
      <c r="C121" s="30">
        <v>1.423312142344838</v>
      </c>
      <c r="D121" s="30">
        <v>4.470864630321972</v>
      </c>
      <c r="F121" s="25"/>
      <c r="G121" s="25"/>
      <c r="H121" s="25"/>
      <c r="I121" s="25"/>
      <c r="J121" s="25"/>
      <c r="K121" s="25"/>
      <c r="L121" s="25"/>
      <c r="M121" s="25"/>
      <c r="N121" s="25"/>
    </row>
    <row r="122" spans="1:14" s="54" customFormat="1" ht="13.5" customHeight="1">
      <c r="A122" s="57" t="s">
        <v>35</v>
      </c>
      <c r="B122" s="33">
        <v>0.1880653612116015</v>
      </c>
      <c r="C122" s="30">
        <v>-0.2769395853640099</v>
      </c>
      <c r="D122" s="30">
        <v>0.6530703077872129</v>
      </c>
      <c r="F122" s="25"/>
      <c r="G122" s="25"/>
      <c r="H122" s="25"/>
      <c r="I122" s="25"/>
      <c r="J122" s="25"/>
      <c r="K122" s="25"/>
      <c r="L122" s="25"/>
      <c r="M122" s="25"/>
      <c r="N122" s="25"/>
    </row>
    <row r="123" spans="1:14" s="54" customFormat="1" ht="13.5" customHeight="1">
      <c r="A123" s="57" t="s">
        <v>48</v>
      </c>
      <c r="B123" s="33">
        <v>5.691307432584325</v>
      </c>
      <c r="C123" s="30">
        <v>3.233873031005882</v>
      </c>
      <c r="D123" s="30">
        <v>8.148741834162768</v>
      </c>
      <c r="F123" s="25"/>
      <c r="G123" s="25"/>
      <c r="H123" s="25"/>
      <c r="I123" s="25"/>
      <c r="J123" s="25"/>
      <c r="K123" s="25"/>
      <c r="L123" s="25"/>
      <c r="M123" s="25"/>
      <c r="N123" s="25"/>
    </row>
    <row r="124" spans="1:14" s="54" customFormat="1" ht="13.5" customHeight="1">
      <c r="A124" s="57" t="s">
        <v>0</v>
      </c>
      <c r="B124" s="60">
        <v>100</v>
      </c>
      <c r="C124" s="25"/>
      <c r="D124" s="25"/>
      <c r="F124" s="25"/>
      <c r="G124" s="25"/>
      <c r="H124" s="25"/>
      <c r="I124" s="25"/>
      <c r="J124" s="25"/>
      <c r="K124" s="25"/>
      <c r="L124" s="25"/>
      <c r="M124" s="25"/>
      <c r="N124" s="25"/>
    </row>
    <row r="125" spans="1:14" s="54" customFormat="1" ht="13.5" customHeight="1">
      <c r="A125" s="21"/>
      <c r="B125" s="23"/>
      <c r="C125" s="25"/>
      <c r="D125" s="25"/>
      <c r="F125" s="25"/>
      <c r="G125" s="25"/>
      <c r="H125" s="25"/>
      <c r="I125" s="25"/>
      <c r="J125" s="25"/>
      <c r="K125" s="25"/>
      <c r="L125" s="25"/>
      <c r="M125" s="25"/>
      <c r="N125" s="25"/>
    </row>
    <row r="126" spans="1:14" s="54" customFormat="1" ht="13.5" customHeight="1">
      <c r="A126" s="61" t="s">
        <v>154</v>
      </c>
      <c r="B126" s="23"/>
      <c r="C126" s="25"/>
      <c r="D126" s="25"/>
      <c r="F126" s="25"/>
      <c r="G126" s="25"/>
      <c r="H126" s="25"/>
      <c r="I126" s="25"/>
      <c r="J126" s="25"/>
      <c r="K126" s="25"/>
      <c r="L126" s="25"/>
      <c r="M126" s="25"/>
      <c r="N126" s="25"/>
    </row>
    <row r="127" spans="2:4" ht="15" customHeight="1">
      <c r="B127" s="24"/>
      <c r="C127" s="168" t="s">
        <v>27</v>
      </c>
      <c r="D127" s="169"/>
    </row>
    <row r="128" spans="1:14" s="54" customFormat="1" ht="25.5" customHeight="1">
      <c r="A128" s="61" t="s">
        <v>72</v>
      </c>
      <c r="B128" s="55" t="s">
        <v>80</v>
      </c>
      <c r="C128" s="63" t="s">
        <v>81</v>
      </c>
      <c r="D128" s="63" t="s">
        <v>82</v>
      </c>
      <c r="F128" s="25"/>
      <c r="G128" s="25"/>
      <c r="H128" s="25"/>
      <c r="I128" s="25"/>
      <c r="J128" s="25"/>
      <c r="K128" s="25"/>
      <c r="L128" s="25"/>
      <c r="M128" s="25"/>
      <c r="N128" s="25"/>
    </row>
    <row r="129" spans="1:14" s="54" customFormat="1" ht="13.5" customHeight="1">
      <c r="A129" s="57" t="s">
        <v>20</v>
      </c>
      <c r="B129" s="33">
        <v>16.93666624630585</v>
      </c>
      <c r="C129" s="30">
        <v>13.320203633991635</v>
      </c>
      <c r="D129" s="30">
        <v>20.553128858620067</v>
      </c>
      <c r="F129" s="25"/>
      <c r="G129" s="25"/>
      <c r="H129" s="25"/>
      <c r="I129" s="25"/>
      <c r="J129" s="25"/>
      <c r="K129" s="25"/>
      <c r="L129" s="25"/>
      <c r="M129" s="25"/>
      <c r="N129" s="25"/>
    </row>
    <row r="130" spans="1:14" s="54" customFormat="1" ht="13.5" customHeight="1">
      <c r="A130" s="57" t="s">
        <v>10</v>
      </c>
      <c r="B130" s="33">
        <v>15.79006815328183</v>
      </c>
      <c r="C130" s="30">
        <v>12.173605540967614</v>
      </c>
      <c r="D130" s="30">
        <v>19.406530765596045</v>
      </c>
      <c r="F130" s="25"/>
      <c r="G130" s="25"/>
      <c r="H130" s="25"/>
      <c r="I130" s="25"/>
      <c r="J130" s="25"/>
      <c r="K130" s="25"/>
      <c r="L130" s="25"/>
      <c r="M130" s="25"/>
      <c r="N130" s="25"/>
    </row>
    <row r="131" spans="1:14" s="54" customFormat="1" ht="13.5" customHeight="1">
      <c r="A131" s="57" t="s">
        <v>11</v>
      </c>
      <c r="B131" s="33">
        <v>15.175866171737498</v>
      </c>
      <c r="C131" s="30">
        <v>11.836514529733936</v>
      </c>
      <c r="D131" s="30">
        <v>18.51521781374106</v>
      </c>
      <c r="F131" s="25"/>
      <c r="G131" s="25"/>
      <c r="H131" s="25"/>
      <c r="I131" s="25"/>
      <c r="J131" s="25"/>
      <c r="K131" s="25"/>
      <c r="L131" s="25"/>
      <c r="M131" s="25"/>
      <c r="N131" s="25"/>
    </row>
    <row r="132" spans="1:14" s="54" customFormat="1" ht="13.5" customHeight="1">
      <c r="A132" s="57" t="s">
        <v>12</v>
      </c>
      <c r="B132" s="33">
        <v>32.6575393539968</v>
      </c>
      <c r="C132" s="30">
        <v>28.23504207495688</v>
      </c>
      <c r="D132" s="30">
        <v>37.08003663303673</v>
      </c>
      <c r="F132" s="25"/>
      <c r="G132" s="25"/>
      <c r="H132" s="25"/>
      <c r="I132" s="25"/>
      <c r="J132" s="25"/>
      <c r="K132" s="25"/>
      <c r="L132" s="25"/>
      <c r="M132" s="25"/>
      <c r="N132" s="25"/>
    </row>
    <row r="133" spans="1:14" s="54" customFormat="1" ht="13.5" customHeight="1">
      <c r="A133" s="57" t="s">
        <v>15</v>
      </c>
      <c r="B133" s="33">
        <v>0.7759495128383675</v>
      </c>
      <c r="C133" s="30">
        <v>-0.15073296394535363</v>
      </c>
      <c r="D133" s="30">
        <v>1.7026319896220887</v>
      </c>
      <c r="F133" s="25"/>
      <c r="G133" s="25"/>
      <c r="H133" s="25"/>
      <c r="I133" s="25"/>
      <c r="J133" s="25"/>
      <c r="K133" s="25"/>
      <c r="L133" s="25"/>
      <c r="M133" s="25"/>
      <c r="N133" s="25"/>
    </row>
    <row r="134" spans="1:14" s="54" customFormat="1" ht="13.5" customHeight="1">
      <c r="A134" s="57" t="s">
        <v>35</v>
      </c>
      <c r="B134" s="33">
        <v>1.006014814977273</v>
      </c>
      <c r="C134" s="30">
        <v>-0.028804663996575997</v>
      </c>
      <c r="D134" s="30">
        <v>2.040834293951122</v>
      </c>
      <c r="F134" s="25"/>
      <c r="G134" s="25"/>
      <c r="H134" s="25"/>
      <c r="I134" s="25"/>
      <c r="J134" s="25"/>
      <c r="K134" s="25"/>
      <c r="L134" s="25"/>
      <c r="M134" s="25"/>
      <c r="N134" s="25"/>
    </row>
    <row r="135" spans="1:14" s="54" customFormat="1" ht="13.5" customHeight="1">
      <c r="A135" s="57" t="s">
        <v>48</v>
      </c>
      <c r="B135" s="33">
        <v>17.657895746862373</v>
      </c>
      <c r="C135" s="30">
        <v>14.002776007823954</v>
      </c>
      <c r="D135" s="30">
        <v>21.31301548590079</v>
      </c>
      <c r="F135" s="25"/>
      <c r="G135" s="25"/>
      <c r="H135" s="25"/>
      <c r="I135" s="25"/>
      <c r="J135" s="25"/>
      <c r="K135" s="25"/>
      <c r="L135" s="25"/>
      <c r="M135" s="25"/>
      <c r="N135" s="25"/>
    </row>
    <row r="136" spans="1:14" s="54" customFormat="1" ht="13.5" customHeight="1">
      <c r="A136" s="57" t="s">
        <v>0</v>
      </c>
      <c r="B136" s="60">
        <v>100</v>
      </c>
      <c r="C136" s="25"/>
      <c r="D136" s="25"/>
      <c r="F136" s="25"/>
      <c r="G136" s="25"/>
      <c r="H136" s="25"/>
      <c r="I136" s="25"/>
      <c r="J136" s="25"/>
      <c r="K136" s="25"/>
      <c r="L136" s="25"/>
      <c r="M136" s="25"/>
      <c r="N136" s="25"/>
    </row>
    <row r="137" spans="1:14" s="54" customFormat="1" ht="13.5" customHeight="1">
      <c r="A137" s="6"/>
      <c r="B137" s="23"/>
      <c r="C137" s="25"/>
      <c r="D137" s="25"/>
      <c r="F137" s="25"/>
      <c r="G137" s="25"/>
      <c r="H137" s="25"/>
      <c r="I137" s="25"/>
      <c r="J137" s="25"/>
      <c r="K137" s="25"/>
      <c r="L137" s="25"/>
      <c r="M137" s="25"/>
      <c r="N137" s="25"/>
    </row>
    <row r="138" spans="1:14" s="54" customFormat="1" ht="13.5" customHeight="1">
      <c r="A138" s="6"/>
      <c r="B138" s="23"/>
      <c r="C138" s="25"/>
      <c r="D138" s="25"/>
      <c r="F138" s="25"/>
      <c r="G138" s="25"/>
      <c r="H138" s="25"/>
      <c r="I138" s="25"/>
      <c r="J138" s="25"/>
      <c r="K138" s="25"/>
      <c r="L138" s="25"/>
      <c r="M138" s="25"/>
      <c r="N138" s="25"/>
    </row>
    <row r="139" spans="1:14" s="54" customFormat="1" ht="13.5" customHeight="1">
      <c r="A139" s="6"/>
      <c r="B139" s="23"/>
      <c r="C139" s="25"/>
      <c r="D139" s="25"/>
      <c r="F139" s="25"/>
      <c r="G139" s="25"/>
      <c r="H139" s="25"/>
      <c r="I139" s="25"/>
      <c r="J139" s="25"/>
      <c r="K139" s="25"/>
      <c r="L139" s="25"/>
      <c r="M139" s="25"/>
      <c r="N139" s="25"/>
    </row>
    <row r="140" spans="1:14" s="54" customFormat="1" ht="21.75" customHeight="1">
      <c r="A140" s="6"/>
      <c r="B140" s="24"/>
      <c r="C140" s="168" t="s">
        <v>27</v>
      </c>
      <c r="D140" s="169"/>
      <c r="F140" s="25"/>
      <c r="G140" s="25"/>
      <c r="H140" s="25"/>
      <c r="I140" s="25"/>
      <c r="J140" s="25"/>
      <c r="K140" s="25"/>
      <c r="L140" s="25"/>
      <c r="M140" s="25"/>
      <c r="N140" s="25"/>
    </row>
    <row r="141" spans="1:14" s="54" customFormat="1" ht="26.25" customHeight="1">
      <c r="A141" s="6"/>
      <c r="B141" s="60" t="s">
        <v>80</v>
      </c>
      <c r="C141" s="56" t="s">
        <v>81</v>
      </c>
      <c r="D141" s="56" t="s">
        <v>82</v>
      </c>
      <c r="F141" s="25"/>
      <c r="G141" s="25"/>
      <c r="H141" s="25"/>
      <c r="I141" s="25"/>
      <c r="J141" s="25"/>
      <c r="K141" s="25"/>
      <c r="L141" s="25"/>
      <c r="M141" s="25"/>
      <c r="N141" s="25"/>
    </row>
    <row r="142" spans="1:14" s="54" customFormat="1" ht="17.25" customHeight="1">
      <c r="A142" s="61" t="s">
        <v>75</v>
      </c>
      <c r="B142" s="23"/>
      <c r="C142" s="25"/>
      <c r="D142" s="25"/>
      <c r="F142" s="25"/>
      <c r="G142" s="25"/>
      <c r="H142" s="25"/>
      <c r="I142" s="25"/>
      <c r="J142" s="25"/>
      <c r="K142" s="25"/>
      <c r="L142" s="25"/>
      <c r="M142" s="25"/>
      <c r="N142" s="25"/>
    </row>
    <row r="143" spans="1:14" s="54" customFormat="1" ht="21" customHeight="1">
      <c r="A143" s="57" t="s">
        <v>20</v>
      </c>
      <c r="B143" s="33">
        <v>19.4033435133757</v>
      </c>
      <c r="C143" s="30">
        <v>15.74822377433728</v>
      </c>
      <c r="D143" s="30">
        <v>23.058463252414118</v>
      </c>
      <c r="F143" s="25"/>
      <c r="G143" s="25"/>
      <c r="H143" s="25"/>
      <c r="I143" s="25"/>
      <c r="J143" s="25"/>
      <c r="K143" s="25"/>
      <c r="L143" s="25"/>
      <c r="M143" s="25"/>
      <c r="N143" s="25"/>
    </row>
    <row r="144" spans="1:14" s="54" customFormat="1" ht="19.5" customHeight="1">
      <c r="A144" s="57" t="s">
        <v>10</v>
      </c>
      <c r="B144" s="33">
        <v>12.671575749932835</v>
      </c>
      <c r="C144" s="30">
        <v>9.264006302621954</v>
      </c>
      <c r="D144" s="30">
        <v>16.079145197243715</v>
      </c>
      <c r="F144" s="25"/>
      <c r="G144" s="25"/>
      <c r="H144" s="25"/>
      <c r="I144" s="25"/>
      <c r="J144" s="25"/>
      <c r="K144" s="25"/>
      <c r="L144" s="25"/>
      <c r="M144" s="25"/>
      <c r="N144" s="25"/>
    </row>
    <row r="145" spans="1:14" s="54" customFormat="1" ht="13.5" customHeight="1">
      <c r="A145" s="57" t="s">
        <v>11</v>
      </c>
      <c r="B145" s="33">
        <v>20.51594720999216</v>
      </c>
      <c r="C145" s="30">
        <v>16.732917928027327</v>
      </c>
      <c r="D145" s="30">
        <v>24.298976491956992</v>
      </c>
      <c r="F145" s="25"/>
      <c r="G145" s="25"/>
      <c r="H145" s="25"/>
      <c r="I145" s="25"/>
      <c r="J145" s="25"/>
      <c r="K145" s="25"/>
      <c r="L145" s="25"/>
      <c r="M145" s="25"/>
      <c r="N145" s="25"/>
    </row>
    <row r="146" spans="1:14" s="54" customFormat="1" ht="13.5" customHeight="1">
      <c r="A146" s="57" t="s">
        <v>12</v>
      </c>
      <c r="B146" s="33">
        <v>31.787392465306525</v>
      </c>
      <c r="C146" s="30">
        <v>27.393274391610795</v>
      </c>
      <c r="D146" s="30">
        <v>36.181510539002254</v>
      </c>
      <c r="F146" s="25"/>
      <c r="G146" s="25"/>
      <c r="H146" s="25"/>
      <c r="I146" s="25"/>
      <c r="J146" s="25"/>
      <c r="K146" s="25"/>
      <c r="L146" s="25"/>
      <c r="M146" s="25"/>
      <c r="N146" s="25"/>
    </row>
    <row r="147" spans="1:14" s="54" customFormat="1" ht="13.5" customHeight="1">
      <c r="A147" s="57" t="s">
        <v>15</v>
      </c>
      <c r="B147" s="33">
        <v>1.9536908593454434</v>
      </c>
      <c r="C147" s="30">
        <v>0.5720257510173565</v>
      </c>
      <c r="D147" s="30">
        <v>3.3353559676735305</v>
      </c>
      <c r="F147" s="25"/>
      <c r="G147" s="25"/>
      <c r="H147" s="25"/>
      <c r="I147" s="25"/>
      <c r="J147" s="25"/>
      <c r="K147" s="25"/>
      <c r="L147" s="25"/>
      <c r="M147" s="25"/>
      <c r="N147" s="25"/>
    </row>
    <row r="148" spans="1:14" s="54" customFormat="1" ht="13.5" customHeight="1">
      <c r="A148" s="57" t="s">
        <v>35</v>
      </c>
      <c r="B148" s="33">
        <v>0.2593443467867071</v>
      </c>
      <c r="C148" s="30">
        <v>-0.3974886121275451</v>
      </c>
      <c r="D148" s="30">
        <v>0.9161773057009592</v>
      </c>
      <c r="F148" s="25"/>
      <c r="G148" s="25"/>
      <c r="H148" s="25"/>
      <c r="I148" s="25"/>
      <c r="J148" s="25"/>
      <c r="K148" s="25"/>
      <c r="L148" s="25"/>
      <c r="M148" s="25"/>
      <c r="N148" s="25"/>
    </row>
    <row r="149" spans="1:14" s="54" customFormat="1" ht="13.5" customHeight="1">
      <c r="A149" s="57" t="s">
        <v>48</v>
      </c>
      <c r="B149" s="33">
        <v>13.408705855260633</v>
      </c>
      <c r="C149" s="30">
        <v>10.0235708279323</v>
      </c>
      <c r="D149" s="30">
        <v>16.793840882588967</v>
      </c>
      <c r="F149" s="25"/>
      <c r="G149" s="25"/>
      <c r="H149" s="25"/>
      <c r="I149" s="25"/>
      <c r="J149" s="25"/>
      <c r="K149" s="25"/>
      <c r="L149" s="25"/>
      <c r="M149" s="25"/>
      <c r="N149" s="25"/>
    </row>
    <row r="150" spans="1:14" s="54" customFormat="1" ht="13.5" customHeight="1">
      <c r="A150" s="57" t="s">
        <v>0</v>
      </c>
      <c r="B150" s="60">
        <v>100</v>
      </c>
      <c r="C150" s="25"/>
      <c r="D150" s="25"/>
      <c r="F150" s="25"/>
      <c r="G150" s="25"/>
      <c r="H150" s="25"/>
      <c r="I150" s="25"/>
      <c r="J150" s="25"/>
      <c r="K150" s="25"/>
      <c r="L150" s="25"/>
      <c r="M150" s="25"/>
      <c r="N150" s="25"/>
    </row>
    <row r="151" spans="1:14" s="54" customFormat="1" ht="13.5" customHeight="1">
      <c r="A151" s="6"/>
      <c r="B151" s="23"/>
      <c r="C151" s="25"/>
      <c r="D151" s="25"/>
      <c r="F151" s="25"/>
      <c r="G151" s="25"/>
      <c r="H151" s="25"/>
      <c r="I151" s="25"/>
      <c r="J151" s="25"/>
      <c r="K151" s="25"/>
      <c r="L151" s="25"/>
      <c r="M151" s="25"/>
      <c r="N151" s="25"/>
    </row>
    <row r="152" spans="1:14" s="54" customFormat="1" ht="13.5" customHeight="1">
      <c r="A152" s="6"/>
      <c r="B152" s="24"/>
      <c r="C152" s="168" t="s">
        <v>27</v>
      </c>
      <c r="D152" s="169"/>
      <c r="F152" s="25"/>
      <c r="G152" s="25"/>
      <c r="H152" s="25"/>
      <c r="I152" s="25"/>
      <c r="J152" s="25"/>
      <c r="K152" s="25"/>
      <c r="L152" s="25"/>
      <c r="M152" s="25"/>
      <c r="N152" s="25"/>
    </row>
    <row r="153" spans="1:14" s="54" customFormat="1" ht="26.25" customHeight="1">
      <c r="A153" s="6"/>
      <c r="B153" s="60" t="s">
        <v>80</v>
      </c>
      <c r="C153" s="56" t="s">
        <v>81</v>
      </c>
      <c r="D153" s="56" t="s">
        <v>82</v>
      </c>
      <c r="F153" s="25"/>
      <c r="G153" s="25"/>
      <c r="H153" s="25"/>
      <c r="I153" s="25"/>
      <c r="J153" s="25"/>
      <c r="K153" s="25"/>
      <c r="L153" s="25"/>
      <c r="M153" s="25"/>
      <c r="N153" s="25"/>
    </row>
    <row r="154" spans="1:14" s="54" customFormat="1" ht="13.5" customHeight="1">
      <c r="A154" s="61" t="s">
        <v>73</v>
      </c>
      <c r="B154" s="23"/>
      <c r="C154" s="25"/>
      <c r="D154" s="25"/>
      <c r="F154" s="25"/>
      <c r="G154" s="25"/>
      <c r="H154" s="25"/>
      <c r="I154" s="25"/>
      <c r="J154" s="25"/>
      <c r="K154" s="25"/>
      <c r="L154" s="25"/>
      <c r="M154" s="25"/>
      <c r="N154" s="25"/>
    </row>
    <row r="155" spans="1:14" s="54" customFormat="1" ht="13.5" customHeight="1">
      <c r="A155" s="57" t="s">
        <v>20</v>
      </c>
      <c r="B155" s="33">
        <v>17.368576306834942</v>
      </c>
      <c r="C155" s="30">
        <v>13.85317640187383</v>
      </c>
      <c r="D155" s="30">
        <v>20.883976211796053</v>
      </c>
      <c r="F155" s="25"/>
      <c r="G155" s="25"/>
      <c r="H155" s="25"/>
      <c r="I155" s="25"/>
      <c r="J155" s="25"/>
      <c r="K155" s="25"/>
      <c r="L155" s="25"/>
      <c r="M155" s="25"/>
      <c r="N155" s="25"/>
    </row>
    <row r="156" spans="1:14" s="54" customFormat="1" ht="13.5" customHeight="1">
      <c r="A156" s="57" t="s">
        <v>10</v>
      </c>
      <c r="B156" s="33">
        <v>13.647623632413916</v>
      </c>
      <c r="C156" s="30">
        <v>10.217916610161954</v>
      </c>
      <c r="D156" s="30">
        <v>17.07733065466588</v>
      </c>
      <c r="F156" s="25"/>
      <c r="G156" s="25"/>
      <c r="H156" s="25"/>
      <c r="I156" s="25"/>
      <c r="J156" s="25"/>
      <c r="K156" s="25"/>
      <c r="L156" s="25"/>
      <c r="M156" s="25"/>
      <c r="N156" s="25"/>
    </row>
    <row r="157" spans="1:14" s="54" customFormat="1" ht="13.5" customHeight="1">
      <c r="A157" s="57" t="s">
        <v>11</v>
      </c>
      <c r="B157" s="33">
        <v>19.368648681842757</v>
      </c>
      <c r="C157" s="30">
        <v>15.568239804112064</v>
      </c>
      <c r="D157" s="30">
        <v>23.16905755957345</v>
      </c>
      <c r="F157" s="25"/>
      <c r="G157" s="25"/>
      <c r="H157" s="25"/>
      <c r="I157" s="25"/>
      <c r="J157" s="25"/>
      <c r="K157" s="25"/>
      <c r="L157" s="25"/>
      <c r="M157" s="25"/>
      <c r="N157" s="25"/>
    </row>
    <row r="158" spans="1:14" s="54" customFormat="1" ht="13.5" customHeight="1">
      <c r="A158" s="57" t="s">
        <v>12</v>
      </c>
      <c r="B158" s="33">
        <v>34.628151465539084</v>
      </c>
      <c r="C158" s="30">
        <v>30.161060340760926</v>
      </c>
      <c r="D158" s="30">
        <v>39.09524259031724</v>
      </c>
      <c r="F158" s="25"/>
      <c r="G158" s="25"/>
      <c r="H158" s="25"/>
      <c r="I158" s="25"/>
      <c r="J158" s="25"/>
      <c r="K158" s="25"/>
      <c r="L158" s="25"/>
      <c r="M158" s="25"/>
      <c r="N158" s="25"/>
    </row>
    <row r="159" spans="1:14" s="54" customFormat="1" ht="13.5" customHeight="1">
      <c r="A159" s="57" t="s">
        <v>15</v>
      </c>
      <c r="B159" s="33">
        <v>1.482591069143354</v>
      </c>
      <c r="C159" s="30">
        <v>0.17836478918283283</v>
      </c>
      <c r="D159" s="30">
        <v>2.786817349103875</v>
      </c>
      <c r="F159" s="25"/>
      <c r="G159" s="25"/>
      <c r="H159" s="25"/>
      <c r="I159" s="25"/>
      <c r="J159" s="25"/>
      <c r="K159" s="25"/>
      <c r="L159" s="25"/>
      <c r="M159" s="25"/>
      <c r="N159" s="25"/>
    </row>
    <row r="160" spans="1:14" s="54" customFormat="1" ht="13.5" customHeight="1">
      <c r="A160" s="57" t="s">
        <v>35</v>
      </c>
      <c r="B160" s="33">
        <v>0.8460199776953385</v>
      </c>
      <c r="C160" s="30">
        <v>-0.08066249908838263</v>
      </c>
      <c r="D160" s="30">
        <v>1.7727024544790597</v>
      </c>
      <c r="F160" s="25"/>
      <c r="G160" s="25"/>
      <c r="H160" s="25"/>
      <c r="I160" s="25"/>
      <c r="J160" s="25"/>
      <c r="K160" s="25"/>
      <c r="L160" s="25"/>
      <c r="M160" s="25"/>
      <c r="N160" s="25"/>
    </row>
    <row r="161" spans="1:14" s="54" customFormat="1" ht="13.5" customHeight="1">
      <c r="A161" s="57" t="s">
        <v>48</v>
      </c>
      <c r="B161" s="33">
        <v>12.658388866530615</v>
      </c>
      <c r="C161" s="30">
        <v>9.366082537282914</v>
      </c>
      <c r="D161" s="30">
        <v>15.950695195778316</v>
      </c>
      <c r="F161" s="25"/>
      <c r="G161" s="25"/>
      <c r="H161" s="25"/>
      <c r="I161" s="25"/>
      <c r="J161" s="25"/>
      <c r="K161" s="25"/>
      <c r="L161" s="25"/>
      <c r="M161" s="25"/>
      <c r="N161" s="25"/>
    </row>
    <row r="162" spans="1:14" s="54" customFormat="1" ht="13.5" customHeight="1">
      <c r="A162" s="57" t="s">
        <v>0</v>
      </c>
      <c r="B162" s="60">
        <v>100</v>
      </c>
      <c r="C162" s="25"/>
      <c r="D162" s="25"/>
      <c r="F162" s="25"/>
      <c r="G162" s="25"/>
      <c r="H162" s="25"/>
      <c r="I162" s="25"/>
      <c r="J162" s="25"/>
      <c r="K162" s="25"/>
      <c r="L162" s="25"/>
      <c r="M162" s="25"/>
      <c r="N162" s="25"/>
    </row>
    <row r="163" spans="1:14" s="54" customFormat="1" ht="13.5" customHeight="1">
      <c r="A163" s="6"/>
      <c r="B163" s="23"/>
      <c r="C163" s="25"/>
      <c r="D163" s="25"/>
      <c r="F163" s="25"/>
      <c r="G163" s="25"/>
      <c r="H163" s="25"/>
      <c r="I163" s="25"/>
      <c r="J163" s="25"/>
      <c r="K163" s="25"/>
      <c r="L163" s="25"/>
      <c r="M163" s="25"/>
      <c r="N163" s="25"/>
    </row>
    <row r="164" spans="1:14" s="54" customFormat="1" ht="13.5" customHeight="1">
      <c r="A164" s="6"/>
      <c r="B164" s="24"/>
      <c r="C164" s="168" t="s">
        <v>27</v>
      </c>
      <c r="D164" s="169"/>
      <c r="F164" s="25"/>
      <c r="G164" s="25"/>
      <c r="H164" s="25"/>
      <c r="I164" s="25"/>
      <c r="J164" s="25"/>
      <c r="K164" s="25"/>
      <c r="L164" s="25"/>
      <c r="M164" s="25"/>
      <c r="N164" s="25"/>
    </row>
    <row r="165" spans="1:14" s="54" customFormat="1" ht="27" customHeight="1">
      <c r="A165" s="6"/>
      <c r="B165" s="60" t="s">
        <v>80</v>
      </c>
      <c r="C165" s="56" t="s">
        <v>81</v>
      </c>
      <c r="D165" s="56" t="s">
        <v>82</v>
      </c>
      <c r="F165" s="25"/>
      <c r="G165" s="25"/>
      <c r="H165" s="25"/>
      <c r="I165" s="25"/>
      <c r="J165" s="25"/>
      <c r="K165" s="25"/>
      <c r="L165" s="25"/>
      <c r="M165" s="25"/>
      <c r="N165" s="25"/>
    </row>
    <row r="166" spans="1:14" s="54" customFormat="1" ht="13.5" customHeight="1">
      <c r="A166" s="61" t="s">
        <v>32</v>
      </c>
      <c r="B166" s="23"/>
      <c r="C166" s="25"/>
      <c r="D166" s="25"/>
      <c r="F166" s="25"/>
      <c r="G166" s="25"/>
      <c r="H166" s="25"/>
      <c r="I166" s="25"/>
      <c r="J166" s="25"/>
      <c r="K166" s="25"/>
      <c r="L166" s="25"/>
      <c r="M166" s="25"/>
      <c r="N166" s="25"/>
    </row>
    <row r="167" spans="1:14" s="54" customFormat="1" ht="13.5" customHeight="1">
      <c r="A167" s="57" t="s">
        <v>20</v>
      </c>
      <c r="B167" s="33">
        <v>20.731208500792288</v>
      </c>
      <c r="C167" s="30">
        <v>16.948179218827455</v>
      </c>
      <c r="D167" s="30">
        <v>24.51423778275712</v>
      </c>
      <c r="F167" s="25"/>
      <c r="G167" s="25"/>
      <c r="H167" s="25"/>
      <c r="I167" s="25"/>
      <c r="J167" s="25"/>
      <c r="K167" s="25"/>
      <c r="L167" s="25"/>
      <c r="M167" s="25"/>
      <c r="N167" s="25"/>
    </row>
    <row r="168" spans="1:14" s="54" customFormat="1" ht="13.5" customHeight="1">
      <c r="A168" s="57" t="s">
        <v>10</v>
      </c>
      <c r="B168" s="33">
        <v>12.250922509225093</v>
      </c>
      <c r="C168" s="30">
        <v>8.88852468869875</v>
      </c>
      <c r="D168" s="30">
        <v>15.613320329751437</v>
      </c>
      <c r="F168" s="25"/>
      <c r="G168" s="25"/>
      <c r="H168" s="25"/>
      <c r="I168" s="25"/>
      <c r="J168" s="25"/>
      <c r="K168" s="25"/>
      <c r="L168" s="25"/>
      <c r="M168" s="25"/>
      <c r="N168" s="25"/>
    </row>
    <row r="169" spans="1:14" s="54" customFormat="1" ht="13.5" customHeight="1">
      <c r="A169" s="57" t="s">
        <v>11</v>
      </c>
      <c r="B169" s="33">
        <v>17.769967595664067</v>
      </c>
      <c r="C169" s="30">
        <v>14.13405424426676</v>
      </c>
      <c r="D169" s="30">
        <v>21.405880947061373</v>
      </c>
      <c r="F169" s="25"/>
      <c r="G169" s="25"/>
      <c r="H169" s="25"/>
      <c r="I169" s="25"/>
      <c r="J169" s="25"/>
      <c r="K169" s="25"/>
      <c r="L169" s="25"/>
      <c r="M169" s="25"/>
      <c r="N169" s="25"/>
    </row>
    <row r="170" spans="1:14" s="54" customFormat="1" ht="13.5" customHeight="1">
      <c r="A170" s="57" t="s">
        <v>12</v>
      </c>
      <c r="B170" s="33">
        <v>36.212256624795074</v>
      </c>
      <c r="C170" s="30">
        <v>31.68824883252254</v>
      </c>
      <c r="D170" s="30">
        <v>40.73626441706761</v>
      </c>
      <c r="F170" s="25"/>
      <c r="G170" s="25"/>
      <c r="H170" s="25"/>
      <c r="I170" s="25"/>
      <c r="J170" s="25"/>
      <c r="K170" s="25"/>
      <c r="L170" s="25"/>
      <c r="M170" s="25"/>
      <c r="N170" s="25"/>
    </row>
    <row r="171" spans="1:14" s="54" customFormat="1" ht="13.5" customHeight="1">
      <c r="A171" s="57" t="s">
        <v>15</v>
      </c>
      <c r="B171" s="33">
        <v>1.1345355652664997</v>
      </c>
      <c r="C171" s="30">
        <v>0.0023109274026693605</v>
      </c>
      <c r="D171" s="30">
        <v>2.26676020313033</v>
      </c>
      <c r="F171" s="25"/>
      <c r="G171" s="25"/>
      <c r="H171" s="25"/>
      <c r="I171" s="25"/>
      <c r="J171" s="25"/>
      <c r="K171" s="25"/>
      <c r="L171" s="25"/>
      <c r="M171" s="25"/>
      <c r="N171" s="25"/>
    </row>
    <row r="172" spans="1:14" s="54" customFormat="1" ht="13.5" customHeight="1">
      <c r="A172" s="57" t="s">
        <v>35</v>
      </c>
      <c r="B172" s="33">
        <v>0.45991128559131056</v>
      </c>
      <c r="C172" s="30">
        <v>-0.34358097120323594</v>
      </c>
      <c r="D172" s="30">
        <v>1.263403542385857</v>
      </c>
      <c r="F172" s="25"/>
      <c r="G172" s="25"/>
      <c r="H172" s="25"/>
      <c r="I172" s="25"/>
      <c r="J172" s="25"/>
      <c r="K172" s="25"/>
      <c r="L172" s="25"/>
      <c r="M172" s="25"/>
      <c r="N172" s="25"/>
    </row>
    <row r="173" spans="1:14" s="54" customFormat="1" ht="13.5" customHeight="1">
      <c r="A173" s="57" t="s">
        <v>48</v>
      </c>
      <c r="B173" s="33">
        <v>11.441197918665665</v>
      </c>
      <c r="C173" s="30">
        <v>8.298173301956833</v>
      </c>
      <c r="D173" s="30">
        <v>14.584222535374497</v>
      </c>
      <c r="F173" s="25"/>
      <c r="G173" s="25"/>
      <c r="H173" s="25"/>
      <c r="I173" s="25"/>
      <c r="J173" s="25"/>
      <c r="K173" s="25"/>
      <c r="L173" s="25"/>
      <c r="M173" s="25"/>
      <c r="N173" s="25"/>
    </row>
    <row r="174" spans="1:14" s="54" customFormat="1" ht="13.5" customHeight="1">
      <c r="A174" s="57" t="s">
        <v>0</v>
      </c>
      <c r="B174" s="60">
        <v>100</v>
      </c>
      <c r="C174" s="25"/>
      <c r="D174" s="25"/>
      <c r="F174" s="25"/>
      <c r="G174" s="25"/>
      <c r="H174" s="25"/>
      <c r="I174" s="25"/>
      <c r="J174" s="25"/>
      <c r="K174" s="25"/>
      <c r="L174" s="25"/>
      <c r="M174" s="25"/>
      <c r="N174" s="25"/>
    </row>
    <row r="175" spans="1:14" s="54" customFormat="1" ht="13.5" customHeight="1">
      <c r="A175" s="6"/>
      <c r="B175" s="23"/>
      <c r="C175" s="25"/>
      <c r="D175" s="25"/>
      <c r="F175" s="25"/>
      <c r="G175" s="25"/>
      <c r="H175" s="25"/>
      <c r="I175" s="25"/>
      <c r="J175" s="25"/>
      <c r="K175" s="25"/>
      <c r="L175" s="25"/>
      <c r="M175" s="25"/>
      <c r="N175" s="25"/>
    </row>
    <row r="176" spans="1:14" s="54" customFormat="1" ht="13.5" customHeight="1">
      <c r="A176" s="6"/>
      <c r="B176" s="24"/>
      <c r="C176" s="168" t="s">
        <v>27</v>
      </c>
      <c r="D176" s="169"/>
      <c r="F176" s="25"/>
      <c r="G176" s="25"/>
      <c r="H176" s="25"/>
      <c r="I176" s="25"/>
      <c r="J176" s="25"/>
      <c r="K176" s="25"/>
      <c r="L176" s="25"/>
      <c r="M176" s="25"/>
      <c r="N176" s="25"/>
    </row>
    <row r="177" spans="1:14" s="54" customFormat="1" ht="26.25" customHeight="1">
      <c r="A177" s="61" t="s">
        <v>155</v>
      </c>
      <c r="B177" s="55" t="s">
        <v>80</v>
      </c>
      <c r="C177" s="63" t="s">
        <v>81</v>
      </c>
      <c r="D177" s="63" t="s">
        <v>82</v>
      </c>
      <c r="F177" s="25"/>
      <c r="G177" s="25"/>
      <c r="H177" s="25"/>
      <c r="I177" s="25"/>
      <c r="J177" s="25"/>
      <c r="K177" s="25"/>
      <c r="L177" s="25"/>
      <c r="M177" s="25"/>
      <c r="N177" s="25"/>
    </row>
    <row r="178" spans="1:14" s="54" customFormat="1" ht="13.5" customHeight="1">
      <c r="A178" s="57" t="s">
        <v>20</v>
      </c>
      <c r="B178" s="33">
        <v>20.583036156839007</v>
      </c>
      <c r="C178" s="30">
        <v>16.890221494810067</v>
      </c>
      <c r="D178" s="30">
        <v>24.275850818867948</v>
      </c>
      <c r="F178" s="25"/>
      <c r="G178" s="25"/>
      <c r="H178" s="25"/>
      <c r="I178" s="25"/>
      <c r="J178" s="25"/>
      <c r="K178" s="25"/>
      <c r="L178" s="25"/>
      <c r="M178" s="25"/>
      <c r="N178" s="25"/>
    </row>
    <row r="179" spans="1:14" s="54" customFormat="1" ht="13.5" customHeight="1">
      <c r="A179" s="57" t="s">
        <v>10</v>
      </c>
      <c r="B179" s="33">
        <v>13.564187929590005</v>
      </c>
      <c r="C179" s="30">
        <v>10.069793213674695</v>
      </c>
      <c r="D179" s="30">
        <v>17.058582645505314</v>
      </c>
      <c r="F179" s="25"/>
      <c r="G179" s="25"/>
      <c r="H179" s="25"/>
      <c r="I179" s="25"/>
      <c r="J179" s="25"/>
      <c r="K179" s="25"/>
      <c r="L179" s="25"/>
      <c r="M179" s="25"/>
      <c r="N179" s="25"/>
    </row>
    <row r="180" spans="1:14" s="54" customFormat="1" ht="13.5" customHeight="1">
      <c r="A180" s="57" t="s">
        <v>11</v>
      </c>
      <c r="B180" s="33">
        <v>17.018453454046206</v>
      </c>
      <c r="C180" s="30">
        <v>13.363333715007787</v>
      </c>
      <c r="D180" s="30">
        <v>20.673573193084625</v>
      </c>
      <c r="F180" s="25"/>
      <c r="G180" s="25"/>
      <c r="H180" s="25"/>
      <c r="I180" s="25"/>
      <c r="J180" s="25"/>
      <c r="K180" s="25"/>
      <c r="L180" s="25"/>
      <c r="M180" s="25"/>
      <c r="N180" s="25"/>
    </row>
    <row r="181" spans="1:14" s="54" customFormat="1" ht="13.5" customHeight="1">
      <c r="A181" s="57" t="s">
        <v>12</v>
      </c>
      <c r="B181" s="33">
        <v>31.761368371648263</v>
      </c>
      <c r="C181" s="30">
        <v>27.396875488715388</v>
      </c>
      <c r="D181" s="30">
        <v>36.12586125458114</v>
      </c>
      <c r="F181" s="25"/>
      <c r="G181" s="25"/>
      <c r="H181" s="25"/>
      <c r="I181" s="25"/>
      <c r="J181" s="25"/>
      <c r="K181" s="25"/>
      <c r="L181" s="25"/>
      <c r="M181" s="25"/>
      <c r="N181" s="25"/>
    </row>
    <row r="182" spans="1:14" s="54" customFormat="1" ht="13.5" customHeight="1">
      <c r="A182" s="57" t="s">
        <v>15</v>
      </c>
      <c r="B182" s="33">
        <v>1.1240070357357477</v>
      </c>
      <c r="C182" s="30">
        <v>-0.008217602128082646</v>
      </c>
      <c r="D182" s="30">
        <v>2.256231673599578</v>
      </c>
      <c r="F182" s="25"/>
      <c r="G182" s="25"/>
      <c r="H182" s="25"/>
      <c r="I182" s="25"/>
      <c r="J182" s="25"/>
      <c r="K182" s="25"/>
      <c r="L182" s="25"/>
      <c r="M182" s="25"/>
      <c r="N182" s="25"/>
    </row>
    <row r="183" spans="1:14" s="54" customFormat="1" ht="13.5" customHeight="1">
      <c r="A183" s="57" t="s">
        <v>35</v>
      </c>
      <c r="B183" s="33">
        <v>0.7826378745410761</v>
      </c>
      <c r="C183" s="30">
        <v>-0.14404460224264504</v>
      </c>
      <c r="D183" s="30">
        <v>1.7093203513247972</v>
      </c>
      <c r="F183" s="25"/>
      <c r="G183" s="25"/>
      <c r="H183" s="25"/>
      <c r="I183" s="25"/>
      <c r="J183" s="25"/>
      <c r="K183" s="25"/>
      <c r="L183" s="25"/>
      <c r="M183" s="25"/>
      <c r="N183" s="25"/>
    </row>
    <row r="184" spans="1:14" s="54" customFormat="1" ht="13.5" customHeight="1">
      <c r="A184" s="57" t="s">
        <v>48</v>
      </c>
      <c r="B184" s="33">
        <v>15.16630917759969</v>
      </c>
      <c r="C184" s="30">
        <v>11.671914461684379</v>
      </c>
      <c r="D184" s="30">
        <v>18.660703893515</v>
      </c>
      <c r="F184" s="25"/>
      <c r="G184" s="25"/>
      <c r="H184" s="25"/>
      <c r="I184" s="25"/>
      <c r="J184" s="25"/>
      <c r="K184" s="25"/>
      <c r="L184" s="25"/>
      <c r="M184" s="25"/>
      <c r="N184" s="25"/>
    </row>
    <row r="185" spans="1:14" s="54" customFormat="1" ht="13.5" customHeight="1">
      <c r="A185" s="57" t="s">
        <v>0</v>
      </c>
      <c r="B185" s="60">
        <v>99.99999999999999</v>
      </c>
      <c r="C185" s="25"/>
      <c r="D185" s="25"/>
      <c r="F185" s="25"/>
      <c r="G185" s="25"/>
      <c r="H185" s="25"/>
      <c r="I185" s="25"/>
      <c r="J185" s="25"/>
      <c r="K185" s="25"/>
      <c r="L185" s="25"/>
      <c r="M185" s="25"/>
      <c r="N185" s="25"/>
    </row>
    <row r="186" spans="1:14" s="54" customFormat="1" ht="26.25" customHeight="1">
      <c r="A186" s="6"/>
      <c r="B186" s="24"/>
      <c r="C186" s="168" t="s">
        <v>27</v>
      </c>
      <c r="D186" s="169"/>
      <c r="F186" s="25"/>
      <c r="G186" s="25"/>
      <c r="H186" s="25"/>
      <c r="I186" s="25"/>
      <c r="J186" s="25"/>
      <c r="K186" s="25"/>
      <c r="L186" s="25"/>
      <c r="M186" s="25"/>
      <c r="N186" s="25"/>
    </row>
    <row r="187" spans="1:14" s="54" customFormat="1" ht="26.25" customHeight="1">
      <c r="A187" s="6"/>
      <c r="B187" s="60" t="s">
        <v>80</v>
      </c>
      <c r="C187" s="56" t="s">
        <v>81</v>
      </c>
      <c r="D187" s="56" t="s">
        <v>82</v>
      </c>
      <c r="F187" s="25"/>
      <c r="G187" s="25"/>
      <c r="H187" s="25"/>
      <c r="I187" s="25"/>
      <c r="J187" s="25"/>
      <c r="K187" s="25"/>
      <c r="L187" s="25"/>
      <c r="M187" s="25"/>
      <c r="N187" s="25"/>
    </row>
    <row r="188" spans="1:14" s="54" customFormat="1" ht="26.25" customHeight="1">
      <c r="A188" s="61" t="s">
        <v>74</v>
      </c>
      <c r="B188" s="23"/>
      <c r="C188" s="25"/>
      <c r="D188" s="25"/>
      <c r="F188" s="25"/>
      <c r="G188" s="25"/>
      <c r="H188" s="25"/>
      <c r="I188" s="25"/>
      <c r="J188" s="25"/>
      <c r="K188" s="25"/>
      <c r="L188" s="25"/>
      <c r="M188" s="25"/>
      <c r="N188" s="25"/>
    </row>
    <row r="189" spans="1:14" s="54" customFormat="1" ht="20.25" customHeight="1">
      <c r="A189" s="57" t="s">
        <v>20</v>
      </c>
      <c r="B189" s="33">
        <v>15.36971018195735</v>
      </c>
      <c r="C189" s="30">
        <v>12.10141670419476</v>
      </c>
      <c r="D189" s="30">
        <v>18.638003659719942</v>
      </c>
      <c r="F189" s="25"/>
      <c r="G189" s="25"/>
      <c r="H189" s="25"/>
      <c r="I189" s="25"/>
      <c r="J189" s="25"/>
      <c r="K189" s="25"/>
      <c r="L189" s="25"/>
      <c r="M189" s="25"/>
      <c r="N189" s="25"/>
    </row>
    <row r="190" spans="1:14" s="54" customFormat="1" ht="26.25" customHeight="1">
      <c r="A190" s="57" t="s">
        <v>10</v>
      </c>
      <c r="B190" s="33">
        <v>16.800322836398486</v>
      </c>
      <c r="C190" s="30">
        <v>13.126237229096464</v>
      </c>
      <c r="D190" s="30">
        <v>20.474408443700508</v>
      </c>
      <c r="F190" s="25"/>
      <c r="G190" s="25"/>
      <c r="H190" s="25"/>
      <c r="I190" s="25"/>
      <c r="J190" s="25"/>
      <c r="K190" s="25"/>
      <c r="L190" s="25"/>
      <c r="M190" s="25"/>
      <c r="N190" s="25"/>
    </row>
    <row r="191" spans="1:14" s="54" customFormat="1" ht="13.5" customHeight="1">
      <c r="A191" s="57" t="s">
        <v>11</v>
      </c>
      <c r="B191" s="33">
        <v>18.218105375818194</v>
      </c>
      <c r="C191" s="30">
        <v>14.582192024420888</v>
      </c>
      <c r="D191" s="30">
        <v>21.8540187272155</v>
      </c>
      <c r="F191" s="25"/>
      <c r="G191" s="25"/>
      <c r="H191" s="25"/>
      <c r="I191" s="25"/>
      <c r="J191" s="25"/>
      <c r="K191" s="25"/>
      <c r="L191" s="25"/>
      <c r="M191" s="25"/>
      <c r="N191" s="25"/>
    </row>
    <row r="192" spans="1:14" s="54" customFormat="1" ht="13.5" customHeight="1">
      <c r="A192" s="57" t="s">
        <v>12</v>
      </c>
      <c r="B192" s="33">
        <v>34.85218501245179</v>
      </c>
      <c r="C192" s="30">
        <v>30.335922254305068</v>
      </c>
      <c r="D192" s="30">
        <v>39.368447770598515</v>
      </c>
      <c r="F192" s="25"/>
      <c r="G192" s="25"/>
      <c r="H192" s="25"/>
      <c r="I192" s="25"/>
      <c r="J192" s="25"/>
      <c r="K192" s="25"/>
      <c r="L192" s="25"/>
      <c r="M192" s="25"/>
      <c r="N192" s="25"/>
    </row>
    <row r="193" spans="1:14" s="54" customFormat="1" ht="13.5" customHeight="1">
      <c r="A193" s="57" t="s">
        <v>15</v>
      </c>
      <c r="B193" s="33">
        <v>0.9359404419481158</v>
      </c>
      <c r="C193" s="30">
        <v>-0.0988790370257332</v>
      </c>
      <c r="D193" s="30">
        <v>1.9707599209219646</v>
      </c>
      <c r="F193" s="25"/>
      <c r="G193" s="25"/>
      <c r="H193" s="25"/>
      <c r="I193" s="25"/>
      <c r="J193" s="25"/>
      <c r="K193" s="25"/>
      <c r="L193" s="25"/>
      <c r="M193" s="25"/>
      <c r="N193" s="25"/>
    </row>
    <row r="194" spans="1:14" s="54" customFormat="1" ht="13.5" customHeight="1">
      <c r="A194" s="57" t="s">
        <v>35</v>
      </c>
      <c r="B194" s="33">
        <v>0.6199029078304276</v>
      </c>
      <c r="C194" s="30">
        <v>-0.3067795689532936</v>
      </c>
      <c r="D194" s="30">
        <v>1.5465853846141489</v>
      </c>
      <c r="F194" s="25"/>
      <c r="G194" s="25"/>
      <c r="H194" s="25"/>
      <c r="I194" s="25"/>
      <c r="J194" s="25"/>
      <c r="K194" s="25"/>
      <c r="L194" s="25"/>
      <c r="M194" s="25"/>
      <c r="N194" s="25"/>
    </row>
    <row r="195" spans="1:14" s="54" customFormat="1" ht="13.5" customHeight="1">
      <c r="A195" s="57" t="s">
        <v>48</v>
      </c>
      <c r="B195" s="33">
        <v>13.203833243595634</v>
      </c>
      <c r="C195" s="30">
        <v>9.796263796284753</v>
      </c>
      <c r="D195" s="30">
        <v>16.611402690906512</v>
      </c>
      <c r="F195" s="25"/>
      <c r="G195" s="25"/>
      <c r="H195" s="25"/>
      <c r="I195" s="25"/>
      <c r="J195" s="25"/>
      <c r="K195" s="25"/>
      <c r="L195" s="25"/>
      <c r="M195" s="25"/>
      <c r="N195" s="25"/>
    </row>
    <row r="196" spans="1:14" s="54" customFormat="1" ht="13.5" customHeight="1">
      <c r="A196" s="57" t="s">
        <v>0</v>
      </c>
      <c r="B196" s="60">
        <v>100.00000000000001</v>
      </c>
      <c r="C196" s="25"/>
      <c r="D196" s="25"/>
      <c r="F196" s="25"/>
      <c r="G196" s="25"/>
      <c r="H196" s="25"/>
      <c r="I196" s="25"/>
      <c r="J196" s="25"/>
      <c r="K196" s="25"/>
      <c r="L196" s="25"/>
      <c r="M196" s="25"/>
      <c r="N196" s="25"/>
    </row>
    <row r="197" spans="1:14" s="54" customFormat="1" ht="13.5" customHeight="1">
      <c r="A197" s="21"/>
      <c r="B197" s="23"/>
      <c r="C197" s="25"/>
      <c r="D197" s="25"/>
      <c r="F197" s="25"/>
      <c r="G197" s="25"/>
      <c r="H197" s="25"/>
      <c r="I197" s="25"/>
      <c r="J197" s="25"/>
      <c r="K197" s="25"/>
      <c r="L197" s="25"/>
      <c r="M197" s="25"/>
      <c r="N197" s="25"/>
    </row>
    <row r="198" spans="1:14" s="54" customFormat="1" ht="13.5" customHeight="1">
      <c r="A198" s="21"/>
      <c r="B198" s="23"/>
      <c r="C198" s="25"/>
      <c r="D198" s="25"/>
      <c r="F198" s="25"/>
      <c r="G198" s="25"/>
      <c r="H198" s="25"/>
      <c r="I198" s="25"/>
      <c r="J198" s="25"/>
      <c r="K198" s="25"/>
      <c r="L198" s="25"/>
      <c r="M198" s="25"/>
      <c r="N198" s="25"/>
    </row>
    <row r="199" spans="1:8" ht="12.75" customHeight="1">
      <c r="A199" s="61" t="s">
        <v>100</v>
      </c>
      <c r="H199" s="6"/>
    </row>
    <row r="200" spans="1:8" ht="15.75" customHeight="1">
      <c r="A200" s="16"/>
      <c r="B200" s="15"/>
      <c r="C200" s="168" t="s">
        <v>27</v>
      </c>
      <c r="D200" s="169"/>
      <c r="E200" s="15"/>
      <c r="H200" s="15"/>
    </row>
    <row r="201" spans="1:8" ht="27">
      <c r="A201" s="74" t="s">
        <v>12</v>
      </c>
      <c r="B201" s="55" t="s">
        <v>80</v>
      </c>
      <c r="C201" s="63" t="s">
        <v>81</v>
      </c>
      <c r="D201" s="63" t="s">
        <v>82</v>
      </c>
      <c r="E201" s="15"/>
      <c r="H201" s="15"/>
    </row>
    <row r="202" spans="1:8" ht="12">
      <c r="A202" s="57" t="s">
        <v>16</v>
      </c>
      <c r="B202" s="29">
        <v>27.708911785734653</v>
      </c>
      <c r="C202" s="29">
        <v>23.537174278045285</v>
      </c>
      <c r="D202" s="29">
        <v>31.88064929342402</v>
      </c>
      <c r="E202" s="15"/>
      <c r="H202" s="15"/>
    </row>
    <row r="203" spans="1:8" ht="12">
      <c r="A203" s="57" t="s">
        <v>17</v>
      </c>
      <c r="B203" s="29">
        <v>29.956267901868156</v>
      </c>
      <c r="C203" s="29">
        <v>25.524583605865807</v>
      </c>
      <c r="D203" s="29">
        <v>34.387952197870504</v>
      </c>
      <c r="E203" s="15"/>
      <c r="H203" s="15"/>
    </row>
    <row r="204" spans="1:8" ht="12">
      <c r="A204" s="57" t="s">
        <v>18</v>
      </c>
      <c r="B204" s="29">
        <v>33.848073726088806</v>
      </c>
      <c r="C204" s="29">
        <v>29.33968349986171</v>
      </c>
      <c r="D204" s="29">
        <v>38.356463952315906</v>
      </c>
      <c r="E204" s="15"/>
      <c r="H204" s="15"/>
    </row>
    <row r="205" spans="1:8" ht="13.5">
      <c r="A205" s="28" t="s">
        <v>48</v>
      </c>
      <c r="B205" s="29">
        <v>8.486746586308389</v>
      </c>
      <c r="C205" s="29">
        <v>5.685667241119519</v>
      </c>
      <c r="D205" s="29">
        <v>11.28782593149726</v>
      </c>
      <c r="E205" s="15"/>
      <c r="H205" s="15"/>
    </row>
    <row r="206" spans="1:8" ht="12">
      <c r="A206" s="57" t="s">
        <v>0</v>
      </c>
      <c r="B206" s="31">
        <v>100</v>
      </c>
      <c r="C206" s="15"/>
      <c r="D206" s="15"/>
      <c r="E206" s="15"/>
      <c r="H206" s="15"/>
    </row>
    <row r="207" spans="2:8" ht="12">
      <c r="B207" s="15"/>
      <c r="C207" s="15"/>
      <c r="D207" s="15"/>
      <c r="E207" s="15"/>
      <c r="H207" s="15"/>
    </row>
    <row r="208" spans="1:8" ht="15.75">
      <c r="A208" s="16"/>
      <c r="B208" s="15"/>
      <c r="C208" s="168" t="s">
        <v>27</v>
      </c>
      <c r="D208" s="169"/>
      <c r="E208" s="15"/>
      <c r="H208" s="15"/>
    </row>
    <row r="209" spans="1:8" ht="27">
      <c r="A209" s="74" t="s">
        <v>10</v>
      </c>
      <c r="B209" s="55" t="s">
        <v>80</v>
      </c>
      <c r="C209" s="56" t="s">
        <v>81</v>
      </c>
      <c r="D209" s="56" t="s">
        <v>82</v>
      </c>
      <c r="E209" s="15"/>
      <c r="H209" s="15"/>
    </row>
    <row r="210" spans="1:8" ht="12">
      <c r="A210" s="57" t="s">
        <v>16</v>
      </c>
      <c r="B210" s="29">
        <v>41.77472681116113</v>
      </c>
      <c r="C210" s="29">
        <v>37.042477986145975</v>
      </c>
      <c r="D210" s="29">
        <v>46.506975636176286</v>
      </c>
      <c r="E210" s="15"/>
      <c r="H210" s="15"/>
    </row>
    <row r="211" spans="1:8" ht="12">
      <c r="A211" s="57" t="s">
        <v>17</v>
      </c>
      <c r="B211" s="29">
        <v>35.00600384904295</v>
      </c>
      <c r="C211" s="29">
        <v>30.565267474184765</v>
      </c>
      <c r="D211" s="29">
        <v>39.44674022390113</v>
      </c>
      <c r="E211" s="15"/>
      <c r="H211" s="15"/>
    </row>
    <row r="212" spans="1:8" ht="12">
      <c r="A212" s="57" t="s">
        <v>18</v>
      </c>
      <c r="B212" s="29">
        <v>13.354314821008536</v>
      </c>
      <c r="C212" s="29">
        <v>10.014963179004974</v>
      </c>
      <c r="D212" s="29">
        <v>16.693666463012097</v>
      </c>
      <c r="E212" s="15"/>
      <c r="H212" s="15"/>
    </row>
    <row r="213" spans="1:8" ht="13.5">
      <c r="A213" s="28" t="s">
        <v>48</v>
      </c>
      <c r="B213" s="29">
        <v>9.864954518787387</v>
      </c>
      <c r="C213" s="29">
        <v>6.884877575924315</v>
      </c>
      <c r="D213" s="29">
        <v>12.84503146165046</v>
      </c>
      <c r="E213" s="15"/>
      <c r="H213" s="15"/>
    </row>
    <row r="214" spans="1:8" ht="12">
      <c r="A214" s="57" t="s">
        <v>0</v>
      </c>
      <c r="B214" s="31">
        <v>100</v>
      </c>
      <c r="C214" s="15"/>
      <c r="D214" s="15"/>
      <c r="E214" s="15"/>
      <c r="H214" s="15"/>
    </row>
    <row r="215" spans="2:8" ht="8.25" customHeight="1">
      <c r="B215" s="15"/>
      <c r="C215" s="15"/>
      <c r="D215" s="15"/>
      <c r="E215" s="15"/>
      <c r="H215" s="15"/>
    </row>
    <row r="216" spans="1:8" ht="15.75">
      <c r="A216" s="16"/>
      <c r="B216" s="15"/>
      <c r="C216" s="168" t="s">
        <v>27</v>
      </c>
      <c r="D216" s="169"/>
      <c r="E216" s="15"/>
      <c r="H216" s="15"/>
    </row>
    <row r="217" spans="1:8" ht="27">
      <c r="A217" s="75" t="s">
        <v>11</v>
      </c>
      <c r="B217" s="60" t="s">
        <v>80</v>
      </c>
      <c r="C217" s="56" t="s">
        <v>81</v>
      </c>
      <c r="D217" s="56" t="s">
        <v>82</v>
      </c>
      <c r="E217" s="15"/>
      <c r="H217" s="15"/>
    </row>
    <row r="218" spans="1:8" ht="12">
      <c r="A218" s="57" t="s">
        <v>16</v>
      </c>
      <c r="B218" s="29">
        <v>21.02035713815746</v>
      </c>
      <c r="C218" s="29">
        <v>17.120066480233902</v>
      </c>
      <c r="D218" s="29">
        <v>24.92064779608102</v>
      </c>
      <c r="E218" s="15"/>
      <c r="H218" s="15"/>
    </row>
    <row r="219" spans="1:8" ht="12">
      <c r="A219" s="57" t="s">
        <v>17</v>
      </c>
      <c r="B219" s="29">
        <v>25.83121691032946</v>
      </c>
      <c r="C219" s="29">
        <v>21.59822432649191</v>
      </c>
      <c r="D219" s="29">
        <v>30.06420949416701</v>
      </c>
      <c r="E219" s="15"/>
      <c r="H219" s="15"/>
    </row>
    <row r="220" spans="1:8" ht="12">
      <c r="A220" s="57" t="s">
        <v>18</v>
      </c>
      <c r="B220" s="29">
        <v>42.77861118787257</v>
      </c>
      <c r="C220" s="29">
        <v>38.082949227501366</v>
      </c>
      <c r="D220" s="29">
        <v>47.474273148243775</v>
      </c>
      <c r="E220" s="15"/>
      <c r="H220" s="15"/>
    </row>
    <row r="221" spans="1:8" ht="13.5">
      <c r="A221" s="28" t="s">
        <v>48</v>
      </c>
      <c r="B221" s="29">
        <v>10.36981476364051</v>
      </c>
      <c r="C221" s="29">
        <v>7.361538910830157</v>
      </c>
      <c r="D221" s="29">
        <v>13.378090616450864</v>
      </c>
      <c r="E221" s="15"/>
      <c r="H221" s="15"/>
    </row>
    <row r="222" spans="1:8" ht="12">
      <c r="A222" s="57" t="s">
        <v>0</v>
      </c>
      <c r="B222" s="31">
        <v>100</v>
      </c>
      <c r="C222" s="15"/>
      <c r="D222" s="15"/>
      <c r="E222" s="15"/>
      <c r="H222" s="15"/>
    </row>
    <row r="223" spans="2:8" ht="12">
      <c r="B223" s="14"/>
      <c r="C223" s="15"/>
      <c r="D223" s="15"/>
      <c r="E223" s="15"/>
      <c r="F223" s="15"/>
      <c r="H223" s="15"/>
    </row>
    <row r="224" spans="3:8" ht="15.75">
      <c r="C224" s="168" t="s">
        <v>27</v>
      </c>
      <c r="D224" s="169"/>
      <c r="F224" s="15"/>
      <c r="H224" s="6"/>
    </row>
    <row r="225" spans="1:8" ht="30">
      <c r="A225" s="76" t="s">
        <v>53</v>
      </c>
      <c r="B225" s="60" t="s">
        <v>80</v>
      </c>
      <c r="C225" s="56" t="s">
        <v>81</v>
      </c>
      <c r="D225" s="56" t="s">
        <v>82</v>
      </c>
      <c r="F225" s="15"/>
      <c r="H225" s="6"/>
    </row>
    <row r="226" spans="1:8" ht="12">
      <c r="A226" s="29" t="s">
        <v>10</v>
      </c>
      <c r="B226" s="29">
        <v>41.6088762561464</v>
      </c>
      <c r="C226" s="29">
        <v>36.879783461147014</v>
      </c>
      <c r="D226" s="29">
        <v>46.33796905114579</v>
      </c>
      <c r="F226" s="15"/>
      <c r="H226" s="6"/>
    </row>
    <row r="227" spans="1:8" ht="12">
      <c r="A227" s="29" t="s">
        <v>11</v>
      </c>
      <c r="B227" s="29">
        <v>21.02035713815746</v>
      </c>
      <c r="C227" s="29">
        <v>17.120066480233902</v>
      </c>
      <c r="D227" s="29">
        <v>24.92064779608102</v>
      </c>
      <c r="F227" s="15"/>
      <c r="H227" s="6"/>
    </row>
    <row r="228" spans="1:8" ht="12">
      <c r="A228" s="29" t="s">
        <v>54</v>
      </c>
      <c r="B228" s="29">
        <v>27.708911785734653</v>
      </c>
      <c r="C228" s="29">
        <v>23.537174278045285</v>
      </c>
      <c r="D228" s="29">
        <v>31.88064929342402</v>
      </c>
      <c r="F228" s="15"/>
      <c r="H228" s="6"/>
    </row>
    <row r="229" spans="1:8" ht="13.5">
      <c r="A229" s="28" t="s">
        <v>48</v>
      </c>
      <c r="B229" s="29">
        <v>9.661854819961487</v>
      </c>
      <c r="C229" s="29">
        <v>6.76909047885975</v>
      </c>
      <c r="D229" s="29">
        <v>12.554619161063224</v>
      </c>
      <c r="F229" s="15"/>
      <c r="H229" s="6"/>
    </row>
    <row r="230" spans="1:8" ht="12">
      <c r="A230" s="57" t="s">
        <v>0</v>
      </c>
      <c r="B230" s="77">
        <v>100</v>
      </c>
      <c r="C230" s="15"/>
      <c r="D230" s="15"/>
      <c r="F230" s="15"/>
      <c r="H230" s="6"/>
    </row>
    <row r="231" spans="1:8" ht="18.75">
      <c r="A231" s="70" t="s">
        <v>101</v>
      </c>
      <c r="B231" s="15"/>
      <c r="C231" s="7"/>
      <c r="D231" s="7"/>
      <c r="F231" s="15"/>
      <c r="H231" s="6"/>
    </row>
    <row r="232" spans="2:8" ht="15.75">
      <c r="B232" s="15"/>
      <c r="C232" s="168" t="s">
        <v>27</v>
      </c>
      <c r="D232" s="169"/>
      <c r="F232" s="15"/>
      <c r="H232" s="6"/>
    </row>
    <row r="233" spans="2:8" ht="27">
      <c r="B233" s="55" t="s">
        <v>80</v>
      </c>
      <c r="C233" s="63" t="s">
        <v>81</v>
      </c>
      <c r="D233" s="63" t="s">
        <v>82</v>
      </c>
      <c r="F233" s="15"/>
      <c r="H233" s="6"/>
    </row>
    <row r="234" spans="1:8" ht="12">
      <c r="A234" s="57" t="s">
        <v>20</v>
      </c>
      <c r="B234" s="29">
        <v>0.44828690361831575</v>
      </c>
      <c r="C234" s="29">
        <v>-0.20854605529593645</v>
      </c>
      <c r="D234" s="29">
        <v>1.105119862532568</v>
      </c>
      <c r="F234" s="15"/>
      <c r="H234" s="15"/>
    </row>
    <row r="235" spans="1:8" ht="12">
      <c r="A235" s="29" t="s">
        <v>10</v>
      </c>
      <c r="B235" s="29">
        <v>43.385136350277875</v>
      </c>
      <c r="C235" s="29">
        <v>38.64136955512545</v>
      </c>
      <c r="D235" s="29">
        <v>48.1289031454303</v>
      </c>
      <c r="F235" s="15"/>
      <c r="H235" s="15"/>
    </row>
    <row r="236" spans="1:8" ht="12">
      <c r="A236" s="29" t="s">
        <v>11</v>
      </c>
      <c r="B236" s="29">
        <v>18.947797823483743</v>
      </c>
      <c r="C236" s="29">
        <v>15.236487335038394</v>
      </c>
      <c r="D236" s="29">
        <v>22.659108311929092</v>
      </c>
      <c r="F236" s="15"/>
      <c r="H236" s="15"/>
    </row>
    <row r="237" spans="1:8" ht="12">
      <c r="A237" s="29" t="s">
        <v>54</v>
      </c>
      <c r="B237" s="29">
        <v>25.718925865978886</v>
      </c>
      <c r="C237" s="29">
        <v>21.612489475114803</v>
      </c>
      <c r="D237" s="29">
        <v>29.82536225684297</v>
      </c>
      <c r="F237" s="15"/>
      <c r="H237" s="15"/>
    </row>
    <row r="238" spans="1:8" ht="12">
      <c r="A238" s="57" t="s">
        <v>15</v>
      </c>
      <c r="B238" s="29">
        <v>0.8329714578974379</v>
      </c>
      <c r="C238" s="29">
        <v>0.029479201102891373</v>
      </c>
      <c r="D238" s="29">
        <v>1.6364637146919843</v>
      </c>
      <c r="F238" s="15"/>
      <c r="H238" s="15"/>
    </row>
    <row r="239" spans="1:8" ht="13.5">
      <c r="A239" s="28" t="s">
        <v>48</v>
      </c>
      <c r="B239" s="29">
        <v>10.666881598743744</v>
      </c>
      <c r="C239" s="29">
        <v>7.603490560246248</v>
      </c>
      <c r="D239" s="29">
        <v>13.73027263724124</v>
      </c>
      <c r="F239" s="15"/>
      <c r="H239" s="15"/>
    </row>
    <row r="240" spans="1:8" ht="12">
      <c r="A240" s="57" t="s">
        <v>0</v>
      </c>
      <c r="B240" s="31">
        <v>100</v>
      </c>
      <c r="C240" s="15"/>
      <c r="D240" s="15"/>
      <c r="F240" s="15"/>
      <c r="H240" s="15"/>
    </row>
    <row r="241" spans="1:8" ht="12">
      <c r="A241" s="7"/>
      <c r="B241" s="12"/>
      <c r="C241" s="15"/>
      <c r="D241" s="15"/>
      <c r="F241" s="15"/>
      <c r="H241" s="15"/>
    </row>
    <row r="242" spans="1:8" ht="15.75">
      <c r="A242" s="19" t="s">
        <v>148</v>
      </c>
      <c r="B242" s="14"/>
      <c r="C242" s="15"/>
      <c r="D242" s="15"/>
      <c r="E242" s="15"/>
      <c r="F242" s="15"/>
      <c r="H242" s="15"/>
    </row>
    <row r="243" spans="1:8" ht="15">
      <c r="A243" s="20" t="s">
        <v>34</v>
      </c>
      <c r="B243" s="14"/>
      <c r="C243" s="15"/>
      <c r="D243" s="15"/>
      <c r="E243" s="15"/>
      <c r="F243" s="15"/>
      <c r="H243" s="15"/>
    </row>
    <row r="244" spans="1:8" ht="15.75">
      <c r="A244" s="66"/>
      <c r="B244" s="15"/>
      <c r="C244" s="168" t="s">
        <v>27</v>
      </c>
      <c r="D244" s="169"/>
      <c r="F244" s="15"/>
      <c r="H244" s="15"/>
    </row>
    <row r="245" spans="1:8" ht="27">
      <c r="A245" s="66"/>
      <c r="B245" s="55" t="s">
        <v>80</v>
      </c>
      <c r="C245" s="63" t="s">
        <v>81</v>
      </c>
      <c r="D245" s="63" t="s">
        <v>82</v>
      </c>
      <c r="F245" s="15"/>
      <c r="H245" s="15"/>
    </row>
    <row r="246" spans="1:6" ht="12">
      <c r="A246" s="57" t="s">
        <v>20</v>
      </c>
      <c r="B246" s="29">
        <v>10.405782988784054</v>
      </c>
      <c r="C246" s="29">
        <v>7.483448382915302</v>
      </c>
      <c r="D246" s="29">
        <v>13.328117594652806</v>
      </c>
      <c r="F246" s="15"/>
    </row>
    <row r="247" spans="1:6" ht="12">
      <c r="A247" s="29" t="s">
        <v>10</v>
      </c>
      <c r="B247" s="29">
        <v>13.53468959860338</v>
      </c>
      <c r="C247" s="29">
        <v>10.083136134732547</v>
      </c>
      <c r="D247" s="29">
        <v>16.986243062474216</v>
      </c>
      <c r="F247" s="15"/>
    </row>
    <row r="248" spans="1:6" ht="12">
      <c r="A248" s="29" t="s">
        <v>11</v>
      </c>
      <c r="B248" s="29">
        <v>22.521920878677424</v>
      </c>
      <c r="C248" s="29">
        <v>18.528882078070737</v>
      </c>
      <c r="D248" s="29">
        <v>26.51495967928411</v>
      </c>
      <c r="F248" s="15"/>
    </row>
    <row r="249" spans="1:6" ht="12">
      <c r="A249" s="29" t="s">
        <v>54</v>
      </c>
      <c r="B249" s="29">
        <v>33.673715561521014</v>
      </c>
      <c r="C249" s="29">
        <v>29.25121828248109</v>
      </c>
      <c r="D249" s="29">
        <v>38.09621284056094</v>
      </c>
      <c r="F249" s="15"/>
    </row>
    <row r="250" spans="1:10" ht="12">
      <c r="A250" s="57" t="s">
        <v>15</v>
      </c>
      <c r="B250" s="29">
        <v>2.4840007193645026</v>
      </c>
      <c r="C250" s="29">
        <v>0.9602244753759355</v>
      </c>
      <c r="D250" s="29">
        <v>4.00777696335307</v>
      </c>
      <c r="F250" s="15"/>
      <c r="J250" s="7"/>
    </row>
    <row r="251" spans="1:6" ht="13.5">
      <c r="A251" s="28" t="s">
        <v>48</v>
      </c>
      <c r="B251" s="29">
        <v>17.379890253049624</v>
      </c>
      <c r="C251" s="29">
        <v>13.724770514011205</v>
      </c>
      <c r="D251" s="29">
        <v>21.035009992088042</v>
      </c>
      <c r="F251" s="15"/>
    </row>
    <row r="252" spans="1:8" ht="12">
      <c r="A252" s="57" t="s">
        <v>0</v>
      </c>
      <c r="B252" s="31">
        <v>100</v>
      </c>
      <c r="C252" s="15"/>
      <c r="D252" s="15"/>
      <c r="F252" s="15"/>
      <c r="H252" s="15"/>
    </row>
    <row r="253" spans="1:8" ht="12">
      <c r="A253" s="7"/>
      <c r="B253" s="14"/>
      <c r="C253" s="15"/>
      <c r="D253" s="15"/>
      <c r="E253" s="15"/>
      <c r="F253" s="15"/>
      <c r="H253" s="15"/>
    </row>
    <row r="254" spans="1:8" ht="18.75">
      <c r="A254" s="70" t="s">
        <v>102</v>
      </c>
      <c r="B254" s="14"/>
      <c r="C254" s="15"/>
      <c r="D254" s="15"/>
      <c r="E254" s="15"/>
      <c r="F254" s="15"/>
      <c r="H254" s="15"/>
    </row>
    <row r="255" spans="2:8" ht="15.75">
      <c r="B255" s="15"/>
      <c r="C255" s="168" t="s">
        <v>27</v>
      </c>
      <c r="D255" s="169"/>
      <c r="F255" s="15"/>
      <c r="H255" s="15"/>
    </row>
    <row r="256" spans="2:8" ht="27">
      <c r="B256" s="55" t="s">
        <v>80</v>
      </c>
      <c r="C256" s="63" t="s">
        <v>81</v>
      </c>
      <c r="D256" s="63" t="s">
        <v>82</v>
      </c>
      <c r="F256" s="15"/>
      <c r="H256" s="15"/>
    </row>
    <row r="257" spans="1:8" ht="12">
      <c r="A257" s="57" t="s">
        <v>20</v>
      </c>
      <c r="B257" s="29">
        <v>7.633825521018954</v>
      </c>
      <c r="C257" s="69">
        <v>4.962575474465285</v>
      </c>
      <c r="D257" s="29">
        <v>10.305075567572622</v>
      </c>
      <c r="F257" s="15"/>
      <c r="H257" s="15"/>
    </row>
    <row r="258" spans="1:8" ht="12">
      <c r="A258" s="29" t="s">
        <v>10</v>
      </c>
      <c r="B258" s="29">
        <v>29.431471134919374</v>
      </c>
      <c r="C258" s="69">
        <v>25.02775609461666</v>
      </c>
      <c r="D258" s="29">
        <v>33.83518617522209</v>
      </c>
      <c r="F258" s="15"/>
      <c r="H258" s="15"/>
    </row>
    <row r="259" spans="1:8" ht="12">
      <c r="A259" s="29" t="s">
        <v>11</v>
      </c>
      <c r="B259" s="29">
        <v>22.028807509471825</v>
      </c>
      <c r="C259" s="69">
        <v>18.128516851548266</v>
      </c>
      <c r="D259" s="29">
        <v>25.929098167395384</v>
      </c>
      <c r="F259" s="15"/>
      <c r="H259" s="15"/>
    </row>
    <row r="260" spans="1:8" ht="12">
      <c r="A260" s="29" t="s">
        <v>54</v>
      </c>
      <c r="B260" s="29">
        <v>17.91153780780007</v>
      </c>
      <c r="C260" s="69">
        <v>14.334725723447477</v>
      </c>
      <c r="D260" s="29">
        <v>21.488349892152662</v>
      </c>
      <c r="F260" s="15"/>
      <c r="H260" s="15"/>
    </row>
    <row r="261" spans="1:10" ht="12">
      <c r="A261" s="57" t="s">
        <v>15</v>
      </c>
      <c r="B261" s="29">
        <v>10.590680052417166</v>
      </c>
      <c r="C261" s="69">
        <v>7.639245841833631</v>
      </c>
      <c r="D261" s="29">
        <v>13.542114263000702</v>
      </c>
      <c r="F261" s="15"/>
      <c r="H261" s="15"/>
      <c r="J261" s="7"/>
    </row>
    <row r="262" spans="1:8" ht="13.5">
      <c r="A262" s="28" t="s">
        <v>48</v>
      </c>
      <c r="B262" s="29">
        <v>12.403677974372611</v>
      </c>
      <c r="C262" s="69">
        <v>9.286806619337632</v>
      </c>
      <c r="D262" s="29">
        <v>15.52054932940759</v>
      </c>
      <c r="F262" s="15"/>
      <c r="H262" s="15"/>
    </row>
    <row r="263" spans="1:8" ht="12">
      <c r="A263" s="57" t="s">
        <v>0</v>
      </c>
      <c r="B263" s="31">
        <v>100.00000000000001</v>
      </c>
      <c r="C263" s="15"/>
      <c r="D263" s="15"/>
      <c r="F263" s="15"/>
      <c r="H263" s="15"/>
    </row>
    <row r="264" spans="1:8" ht="12">
      <c r="A264" s="7"/>
      <c r="B264" s="10"/>
      <c r="C264" s="15"/>
      <c r="D264" s="15"/>
      <c r="F264" s="15"/>
      <c r="H264" s="15"/>
    </row>
    <row r="265" spans="1:8" ht="12">
      <c r="A265" s="7"/>
      <c r="B265" s="10"/>
      <c r="C265" s="15"/>
      <c r="D265" s="15"/>
      <c r="F265" s="15"/>
      <c r="H265" s="15"/>
    </row>
    <row r="266" spans="1:8" ht="12">
      <c r="A266" s="7"/>
      <c r="B266" s="10"/>
      <c r="C266" s="15"/>
      <c r="D266" s="15"/>
      <c r="F266" s="15"/>
      <c r="H266" s="15"/>
    </row>
    <row r="267" spans="1:8" ht="15.75">
      <c r="A267" s="61" t="s">
        <v>103</v>
      </c>
      <c r="B267" s="14"/>
      <c r="D267" s="10"/>
      <c r="F267" s="15"/>
      <c r="H267" s="15"/>
    </row>
    <row r="268" spans="1:8" ht="15.75">
      <c r="A268" s="34"/>
      <c r="B268" s="14"/>
      <c r="C268" s="168" t="s">
        <v>27</v>
      </c>
      <c r="D268" s="169"/>
      <c r="F268" s="15"/>
      <c r="H268" s="15"/>
    </row>
    <row r="269" spans="1:8" ht="27">
      <c r="A269" s="34"/>
      <c r="B269" s="55" t="s">
        <v>80</v>
      </c>
      <c r="C269" s="63" t="s">
        <v>81</v>
      </c>
      <c r="D269" s="63" t="s">
        <v>82</v>
      </c>
      <c r="F269" s="15"/>
      <c r="H269" s="15"/>
    </row>
    <row r="270" spans="1:8" ht="13.5">
      <c r="A270" s="28" t="s">
        <v>20</v>
      </c>
      <c r="B270" s="29">
        <v>51.05228990389465</v>
      </c>
      <c r="C270" s="29">
        <v>46.27639900883047</v>
      </c>
      <c r="D270" s="29">
        <v>55.82818079895884</v>
      </c>
      <c r="F270" s="15"/>
      <c r="H270" s="15"/>
    </row>
    <row r="271" spans="1:8" ht="13.5">
      <c r="A271" s="28" t="s">
        <v>44</v>
      </c>
      <c r="B271" s="29">
        <v>10.59220366788169</v>
      </c>
      <c r="C271" s="29">
        <v>7.612126725018618</v>
      </c>
      <c r="D271" s="29">
        <v>13.572280610744762</v>
      </c>
      <c r="F271" s="15"/>
      <c r="H271" s="15"/>
    </row>
    <row r="272" spans="1:8" ht="13.5">
      <c r="A272" s="28" t="s">
        <v>45</v>
      </c>
      <c r="B272" s="29">
        <v>9.38957096925594</v>
      </c>
      <c r="C272" s="29">
        <v>6.4672363633871885</v>
      </c>
      <c r="D272" s="29">
        <v>12.311905575124692</v>
      </c>
      <c r="F272" s="15"/>
      <c r="H272" s="15"/>
    </row>
    <row r="273" spans="1:8" ht="13.5">
      <c r="A273" s="28" t="s">
        <v>46</v>
      </c>
      <c r="B273" s="29">
        <v>18.68856342031503</v>
      </c>
      <c r="C273" s="29">
        <v>15.152428681900664</v>
      </c>
      <c r="D273" s="29">
        <v>22.224698158729396</v>
      </c>
      <c r="F273" s="15"/>
      <c r="H273" s="15"/>
    </row>
    <row r="274" spans="1:8" ht="13.5">
      <c r="A274" s="58" t="s">
        <v>47</v>
      </c>
      <c r="B274" s="29">
        <v>0.6093763022032731</v>
      </c>
      <c r="C274" s="29">
        <v>-0.1941159545912734</v>
      </c>
      <c r="D274" s="29">
        <v>1.4128685589978196</v>
      </c>
      <c r="F274" s="15"/>
      <c r="H274" s="15"/>
    </row>
    <row r="275" spans="1:8" ht="13.5">
      <c r="A275" s="28" t="s">
        <v>48</v>
      </c>
      <c r="B275" s="29">
        <v>9.66799573644941</v>
      </c>
      <c r="C275" s="29">
        <v>6.687918793586337</v>
      </c>
      <c r="D275" s="29">
        <v>12.648072679312481</v>
      </c>
      <c r="F275" s="15"/>
      <c r="H275" s="15"/>
    </row>
    <row r="276" spans="1:8" ht="13.5">
      <c r="A276" s="28" t="s">
        <v>0</v>
      </c>
      <c r="B276" s="77">
        <v>100</v>
      </c>
      <c r="C276" s="10"/>
      <c r="F276" s="15"/>
      <c r="H276" s="15"/>
    </row>
    <row r="277" spans="1:8" ht="13.5">
      <c r="A277" s="21"/>
      <c r="B277" s="12"/>
      <c r="C277" s="10"/>
      <c r="F277" s="15"/>
      <c r="H277" s="15"/>
    </row>
    <row r="278" spans="1:8" ht="13.5">
      <c r="A278" s="21"/>
      <c r="B278" s="12"/>
      <c r="C278" s="10"/>
      <c r="F278" s="15"/>
      <c r="H278" s="15"/>
    </row>
    <row r="279" spans="1:8" ht="18.75">
      <c r="A279" s="70" t="s">
        <v>104</v>
      </c>
      <c r="B279" s="14"/>
      <c r="C279" s="15"/>
      <c r="H279" s="6"/>
    </row>
    <row r="280" spans="2:8" ht="15.75">
      <c r="B280" s="15"/>
      <c r="C280" s="168" t="s">
        <v>27</v>
      </c>
      <c r="D280" s="169"/>
      <c r="E280" s="15"/>
      <c r="F280" s="15"/>
      <c r="H280" s="15"/>
    </row>
    <row r="281" spans="2:8" ht="27">
      <c r="B281" s="55" t="s">
        <v>80</v>
      </c>
      <c r="C281" s="56" t="s">
        <v>81</v>
      </c>
      <c r="D281" s="56" t="s">
        <v>82</v>
      </c>
      <c r="E281" s="15"/>
      <c r="F281" s="15"/>
      <c r="H281" s="15"/>
    </row>
    <row r="282" spans="1:8" ht="13.5">
      <c r="A282" s="28" t="s">
        <v>20</v>
      </c>
      <c r="B282" s="58">
        <v>31.466569874231975</v>
      </c>
      <c r="C282" s="29">
        <v>26.95817964800488</v>
      </c>
      <c r="D282" s="29">
        <v>35.97496010045907</v>
      </c>
      <c r="E282" s="15"/>
      <c r="F282" s="15"/>
      <c r="H282" s="15"/>
    </row>
    <row r="283" spans="1:8" ht="13.5">
      <c r="A283" s="28" t="s">
        <v>44</v>
      </c>
      <c r="B283" s="58">
        <v>19.977914656706698</v>
      </c>
      <c r="C283" s="29">
        <v>16.248338100255623</v>
      </c>
      <c r="D283" s="29">
        <v>23.707491213157773</v>
      </c>
      <c r="E283" s="15"/>
      <c r="F283" s="15"/>
      <c r="H283" s="15"/>
    </row>
    <row r="284" spans="1:8" ht="13.5">
      <c r="A284" s="28" t="s">
        <v>45</v>
      </c>
      <c r="B284" s="58">
        <v>14.254477107017415</v>
      </c>
      <c r="C284" s="29">
        <v>10.869342079689082</v>
      </c>
      <c r="D284" s="29">
        <v>17.639612134345747</v>
      </c>
      <c r="E284" s="15"/>
      <c r="F284" s="15"/>
      <c r="H284" s="15"/>
    </row>
    <row r="285" spans="1:8" ht="13.5">
      <c r="A285" s="28" t="s">
        <v>46</v>
      </c>
      <c r="B285" s="58">
        <v>19.79127486383081</v>
      </c>
      <c r="C285" s="29">
        <v>16.008245581865978</v>
      </c>
      <c r="D285" s="29">
        <v>23.574304145795644</v>
      </c>
      <c r="E285" s="15"/>
      <c r="F285" s="15"/>
      <c r="H285" s="15"/>
    </row>
    <row r="286" spans="1:8" ht="13.5">
      <c r="A286" s="58" t="s">
        <v>47</v>
      </c>
      <c r="B286" s="58">
        <v>1.2459467254147034</v>
      </c>
      <c r="C286" s="29">
        <v>0.1137220875508731</v>
      </c>
      <c r="D286" s="29">
        <v>2.3781713632785335</v>
      </c>
      <c r="E286" s="15"/>
      <c r="F286" s="15"/>
      <c r="H286" s="15"/>
    </row>
    <row r="287" spans="1:8" ht="13.5">
      <c r="A287" s="28" t="s">
        <v>48</v>
      </c>
      <c r="B287" s="58">
        <v>13.263816772798402</v>
      </c>
      <c r="C287" s="29">
        <v>10.146945417763423</v>
      </c>
      <c r="D287" s="29">
        <v>16.38068812783338</v>
      </c>
      <c r="E287" s="15"/>
      <c r="F287" s="15"/>
      <c r="H287" s="15"/>
    </row>
    <row r="288" spans="1:8" ht="13.5">
      <c r="A288" s="28" t="s">
        <v>0</v>
      </c>
      <c r="B288" s="78">
        <v>100</v>
      </c>
      <c r="C288" s="15"/>
      <c r="D288" s="15"/>
      <c r="E288" s="15"/>
      <c r="F288" s="15"/>
      <c r="H288" s="15"/>
    </row>
    <row r="289" spans="2:8" ht="12">
      <c r="B289" s="15"/>
      <c r="C289" s="15"/>
      <c r="D289" s="15"/>
      <c r="E289" s="15"/>
      <c r="F289" s="15"/>
      <c r="H289" s="15"/>
    </row>
    <row r="290" spans="1:8" ht="18.75">
      <c r="A290" s="70" t="s">
        <v>105</v>
      </c>
      <c r="B290" s="15"/>
      <c r="C290" s="15"/>
      <c r="D290" s="15"/>
      <c r="E290" s="15"/>
      <c r="F290" s="15"/>
      <c r="H290" s="15"/>
    </row>
    <row r="291" spans="2:8" ht="15.75">
      <c r="B291" s="15"/>
      <c r="C291" s="168" t="s">
        <v>27</v>
      </c>
      <c r="D291" s="169"/>
      <c r="E291" s="15"/>
      <c r="F291" s="15"/>
      <c r="H291" s="15"/>
    </row>
    <row r="292" spans="2:8" ht="27">
      <c r="B292" s="55" t="s">
        <v>80</v>
      </c>
      <c r="C292" s="56" t="s">
        <v>81</v>
      </c>
      <c r="D292" s="56" t="s">
        <v>82</v>
      </c>
      <c r="E292" s="15"/>
      <c r="F292" s="15"/>
      <c r="H292" s="15"/>
    </row>
    <row r="293" spans="1:8" ht="13.5">
      <c r="A293" s="28" t="s">
        <v>20</v>
      </c>
      <c r="B293" s="58">
        <v>9.263562363680029</v>
      </c>
      <c r="C293" s="29">
        <v>6.462483018491159</v>
      </c>
      <c r="D293" s="29">
        <v>12.064641708868898</v>
      </c>
      <c r="E293" s="15"/>
      <c r="F293" s="15"/>
      <c r="H293" s="15"/>
    </row>
    <row r="294" spans="1:8" ht="13.5">
      <c r="A294" s="28" t="s">
        <v>44</v>
      </c>
      <c r="B294" s="58">
        <v>17.5746257608971</v>
      </c>
      <c r="C294" s="29">
        <v>13.997813676544506</v>
      </c>
      <c r="D294" s="29">
        <v>21.151437845249692</v>
      </c>
      <c r="E294" s="15"/>
      <c r="F294" s="15"/>
      <c r="H294" s="15"/>
    </row>
    <row r="295" spans="1:8" ht="13.5">
      <c r="A295" s="28" t="s">
        <v>45</v>
      </c>
      <c r="B295" s="58">
        <v>31.997319931528857</v>
      </c>
      <c r="C295" s="29">
        <v>27.538880937911518</v>
      </c>
      <c r="D295" s="29">
        <v>36.4557589251462</v>
      </c>
      <c r="E295" s="15"/>
      <c r="F295" s="15"/>
      <c r="H295" s="15"/>
    </row>
    <row r="296" spans="1:8" ht="13.5">
      <c r="A296" s="28" t="s">
        <v>46</v>
      </c>
      <c r="B296" s="58">
        <v>17.174150717664</v>
      </c>
      <c r="C296" s="29">
        <v>13.538237366266692</v>
      </c>
      <c r="D296" s="29">
        <v>20.810064069061305</v>
      </c>
      <c r="E296" s="15"/>
      <c r="F296" s="15"/>
      <c r="H296" s="15"/>
    </row>
    <row r="297" spans="1:8" ht="13.5">
      <c r="A297" s="58" t="s">
        <v>47</v>
      </c>
      <c r="B297" s="58">
        <v>9.781262987749981</v>
      </c>
      <c r="C297" s="29">
        <v>6.8884986466482445</v>
      </c>
      <c r="D297" s="29">
        <v>12.674027328851718</v>
      </c>
      <c r="E297" s="15"/>
      <c r="F297" s="15"/>
      <c r="H297" s="15"/>
    </row>
    <row r="298" spans="1:8" ht="13.5">
      <c r="A298" s="28" t="s">
        <v>48</v>
      </c>
      <c r="B298" s="58">
        <v>14.208858920274542</v>
      </c>
      <c r="C298" s="29">
        <v>10.91655259102684</v>
      </c>
      <c r="D298" s="29">
        <v>17.501165249522245</v>
      </c>
      <c r="E298" s="15"/>
      <c r="F298" s="15"/>
      <c r="H298" s="15"/>
    </row>
    <row r="299" spans="1:8" ht="13.5">
      <c r="A299" s="28" t="s">
        <v>0</v>
      </c>
      <c r="B299" s="78">
        <v>99.9997806817945</v>
      </c>
      <c r="C299" s="15"/>
      <c r="D299" s="15"/>
      <c r="E299" s="15"/>
      <c r="F299" s="15"/>
      <c r="H299" s="15"/>
    </row>
    <row r="300" spans="2:8" ht="12">
      <c r="B300" s="15"/>
      <c r="C300" s="15"/>
      <c r="D300" s="15"/>
      <c r="E300" s="15"/>
      <c r="F300" s="15"/>
      <c r="H300" s="15"/>
    </row>
    <row r="301" spans="1:8" ht="15.75">
      <c r="A301" s="61" t="s">
        <v>106</v>
      </c>
      <c r="B301" s="15"/>
      <c r="C301" s="7"/>
      <c r="D301" s="7"/>
      <c r="E301" s="15"/>
      <c r="F301" s="15"/>
      <c r="H301" s="15"/>
    </row>
    <row r="302" spans="1:14" s="54" customFormat="1" ht="13.5" customHeight="1">
      <c r="A302" s="21"/>
      <c r="B302" s="24"/>
      <c r="C302" s="168" t="s">
        <v>27</v>
      </c>
      <c r="D302" s="169"/>
      <c r="E302" s="25"/>
      <c r="F302" s="25"/>
      <c r="G302" s="25"/>
      <c r="H302" s="25"/>
      <c r="I302" s="25"/>
      <c r="J302" s="25"/>
      <c r="K302" s="25"/>
      <c r="L302" s="25"/>
      <c r="M302" s="25"/>
      <c r="N302" s="25"/>
    </row>
    <row r="303" spans="2:8" ht="27">
      <c r="B303" s="55" t="s">
        <v>80</v>
      </c>
      <c r="C303" s="56" t="s">
        <v>81</v>
      </c>
      <c r="D303" s="56" t="s">
        <v>82</v>
      </c>
      <c r="E303" s="15"/>
      <c r="F303" s="15"/>
      <c r="H303" s="15"/>
    </row>
    <row r="304" spans="1:14" s="54" customFormat="1" ht="13.5" customHeight="1">
      <c r="A304" s="28" t="s">
        <v>20</v>
      </c>
      <c r="B304" s="58">
        <v>9.856828918453015</v>
      </c>
      <c r="C304" s="29">
        <v>6.964064577351278</v>
      </c>
      <c r="D304" s="29">
        <v>12.749593259554752</v>
      </c>
      <c r="E304" s="25"/>
      <c r="F304" s="25"/>
      <c r="G304" s="25"/>
      <c r="H304" s="25"/>
      <c r="I304" s="25"/>
      <c r="J304" s="25"/>
      <c r="K304" s="25"/>
      <c r="L304" s="25"/>
      <c r="M304" s="25"/>
      <c r="N304" s="25"/>
    </row>
    <row r="305" spans="1:14" s="54" customFormat="1" ht="13.5" customHeight="1">
      <c r="A305" s="28" t="s">
        <v>44</v>
      </c>
      <c r="B305" s="58">
        <v>20.96519854898916</v>
      </c>
      <c r="C305" s="29">
        <v>17.0649078910656</v>
      </c>
      <c r="D305" s="29">
        <v>24.86548920691272</v>
      </c>
      <c r="E305" s="79"/>
      <c r="F305" s="25"/>
      <c r="G305" s="25"/>
      <c r="H305" s="25"/>
      <c r="I305" s="25"/>
      <c r="J305" s="25"/>
      <c r="K305" s="25"/>
      <c r="L305" s="25"/>
      <c r="M305" s="25"/>
      <c r="N305" s="25"/>
    </row>
    <row r="306" spans="1:14" s="54" customFormat="1" ht="13.5" customHeight="1">
      <c r="A306" s="28" t="s">
        <v>45</v>
      </c>
      <c r="B306" s="58">
        <v>13.413735475635914</v>
      </c>
      <c r="C306" s="29">
        <v>9.96218201176508</v>
      </c>
      <c r="D306" s="29">
        <v>16.865288939506748</v>
      </c>
      <c r="E306" s="80"/>
      <c r="F306" s="25"/>
      <c r="G306" s="25"/>
      <c r="H306" s="25"/>
      <c r="I306" s="25"/>
      <c r="J306" s="25"/>
      <c r="K306" s="25"/>
      <c r="L306" s="25"/>
      <c r="M306" s="25"/>
      <c r="N306" s="25"/>
    </row>
    <row r="307" spans="1:14" s="54" customFormat="1" ht="13.5" customHeight="1">
      <c r="A307" s="28" t="s">
        <v>46</v>
      </c>
      <c r="B307" s="58">
        <v>31.20353190425434</v>
      </c>
      <c r="C307" s="29">
        <v>26.829023974204244</v>
      </c>
      <c r="D307" s="29">
        <v>35.578039834304434</v>
      </c>
      <c r="E307" s="80"/>
      <c r="F307" s="25"/>
      <c r="G307" s="25"/>
      <c r="H307" s="25"/>
      <c r="I307" s="25"/>
      <c r="J307" s="25"/>
      <c r="K307" s="25"/>
      <c r="L307" s="25"/>
      <c r="M307" s="25"/>
      <c r="N307" s="25"/>
    </row>
    <row r="308" spans="1:14" s="54" customFormat="1" ht="13.5" customHeight="1">
      <c r="A308" s="58" t="s">
        <v>47</v>
      </c>
      <c r="B308" s="58">
        <v>2.0828672816355893</v>
      </c>
      <c r="C308" s="29">
        <v>0.7012021733075025</v>
      </c>
      <c r="D308" s="29">
        <v>3.464532389963676</v>
      </c>
      <c r="E308" s="80"/>
      <c r="F308" s="25"/>
      <c r="G308" s="25"/>
      <c r="H308" s="25"/>
      <c r="I308" s="25"/>
      <c r="J308" s="25"/>
      <c r="K308" s="25"/>
      <c r="L308" s="25"/>
      <c r="M308" s="25"/>
      <c r="N308" s="25"/>
    </row>
    <row r="309" spans="1:14" s="54" customFormat="1" ht="13.5" customHeight="1">
      <c r="A309" s="28" t="s">
        <v>48</v>
      </c>
      <c r="B309" s="58">
        <v>22.47783787103198</v>
      </c>
      <c r="C309" s="29">
        <v>18.57754721310842</v>
      </c>
      <c r="D309" s="29">
        <v>26.37812852895554</v>
      </c>
      <c r="E309" s="25"/>
      <c r="F309" s="25"/>
      <c r="G309" s="25"/>
      <c r="H309" s="25"/>
      <c r="I309" s="25"/>
      <c r="J309" s="25"/>
      <c r="K309" s="25"/>
      <c r="L309" s="25"/>
      <c r="M309" s="25"/>
      <c r="N309" s="25"/>
    </row>
    <row r="310" spans="1:15" s="54" customFormat="1" ht="13.5" customHeight="1">
      <c r="A310" s="28" t="s">
        <v>0</v>
      </c>
      <c r="B310" s="78">
        <v>100</v>
      </c>
      <c r="C310" s="25"/>
      <c r="D310" s="25"/>
      <c r="E310" s="25"/>
      <c r="F310" s="25"/>
      <c r="G310" s="25"/>
      <c r="I310" s="25"/>
      <c r="J310" s="25"/>
      <c r="K310" s="25"/>
      <c r="L310" s="25"/>
      <c r="M310" s="25"/>
      <c r="N310" s="25"/>
      <c r="O310" s="25"/>
    </row>
    <row r="311" spans="1:15" s="54" customFormat="1" ht="13.5" customHeight="1">
      <c r="A311" s="21"/>
      <c r="B311" s="27"/>
      <c r="C311" s="24"/>
      <c r="D311" s="25"/>
      <c r="E311" s="25"/>
      <c r="F311" s="25"/>
      <c r="G311" s="25"/>
      <c r="H311" s="25"/>
      <c r="I311" s="25"/>
      <c r="J311" s="25"/>
      <c r="K311" s="25"/>
      <c r="L311" s="25"/>
      <c r="M311" s="25"/>
      <c r="N311" s="25"/>
      <c r="O311" s="25"/>
    </row>
    <row r="312" spans="1:15" s="54" customFormat="1" ht="13.5" customHeight="1">
      <c r="A312" s="21"/>
      <c r="B312" s="27"/>
      <c r="C312" s="24"/>
      <c r="D312" s="25"/>
      <c r="E312" s="25"/>
      <c r="F312" s="25"/>
      <c r="G312" s="25"/>
      <c r="H312" s="25"/>
      <c r="I312" s="25"/>
      <c r="J312" s="25"/>
      <c r="K312" s="25"/>
      <c r="L312" s="25"/>
      <c r="M312" s="25"/>
      <c r="N312" s="25"/>
      <c r="O312" s="25"/>
    </row>
    <row r="313" spans="14:15" ht="15" customHeight="1">
      <c r="N313" s="68"/>
      <c r="O313" s="68"/>
    </row>
    <row r="314" spans="14:15" ht="15" customHeight="1">
      <c r="N314" s="68"/>
      <c r="O314" s="68"/>
    </row>
    <row r="315" spans="14:15" ht="15" customHeight="1">
      <c r="N315" s="68"/>
      <c r="O315" s="68"/>
    </row>
    <row r="316" spans="14:15" ht="15" customHeight="1">
      <c r="N316" s="68"/>
      <c r="O316" s="68"/>
    </row>
    <row r="317" spans="14:15" ht="15" customHeight="1">
      <c r="N317" s="68"/>
      <c r="O317" s="68"/>
    </row>
    <row r="318" spans="14:15" ht="15" customHeight="1">
      <c r="N318" s="68"/>
      <c r="O318" s="68"/>
    </row>
    <row r="319" spans="14:15" ht="15" customHeight="1">
      <c r="N319" s="68"/>
      <c r="O319" s="68"/>
    </row>
    <row r="320" spans="14:15" ht="15" customHeight="1">
      <c r="N320" s="68"/>
      <c r="O320" s="68"/>
    </row>
    <row r="321" spans="14:15" ht="15" customHeight="1">
      <c r="N321" s="68"/>
      <c r="O321" s="68"/>
    </row>
    <row r="322" spans="14:15" ht="15" customHeight="1">
      <c r="N322" s="68"/>
      <c r="O322" s="68"/>
    </row>
    <row r="323" spans="14:15" ht="15" customHeight="1">
      <c r="N323" s="68"/>
      <c r="O323" s="68"/>
    </row>
    <row r="324" spans="14:15" ht="15" customHeight="1">
      <c r="N324" s="68"/>
      <c r="O324" s="68"/>
    </row>
    <row r="325" spans="14:15" ht="15" customHeight="1">
      <c r="N325" s="68"/>
      <c r="O325" s="68"/>
    </row>
    <row r="326" spans="14:15" ht="15" customHeight="1">
      <c r="N326" s="68"/>
      <c r="O326" s="68"/>
    </row>
    <row r="327" spans="14:15" ht="15" customHeight="1">
      <c r="N327" s="68"/>
      <c r="O327" s="68"/>
    </row>
    <row r="328" spans="14:15" ht="15" customHeight="1">
      <c r="N328" s="68"/>
      <c r="O328" s="68"/>
    </row>
    <row r="329" spans="14:15" ht="15" customHeight="1">
      <c r="N329" s="68"/>
      <c r="O329" s="68"/>
    </row>
    <row r="330" spans="14:15" ht="15" customHeight="1">
      <c r="N330" s="68"/>
      <c r="O330" s="68"/>
    </row>
    <row r="331" spans="14:15" ht="15" customHeight="1">
      <c r="N331" s="68"/>
      <c r="O331" s="68"/>
    </row>
    <row r="332" spans="14:15" ht="15" customHeight="1">
      <c r="N332" s="68"/>
      <c r="O332" s="68"/>
    </row>
    <row r="333" spans="14:15" ht="15" customHeight="1">
      <c r="N333" s="68"/>
      <c r="O333" s="68"/>
    </row>
    <row r="334" spans="14:15" ht="15" customHeight="1">
      <c r="N334" s="68"/>
      <c r="O334" s="68"/>
    </row>
    <row r="335" spans="14:15" ht="15" customHeight="1">
      <c r="N335" s="68"/>
      <c r="O335" s="68"/>
    </row>
    <row r="336" spans="14:15" ht="15" customHeight="1">
      <c r="N336" s="68"/>
      <c r="O336" s="68"/>
    </row>
    <row r="337" spans="14:15" ht="15" customHeight="1">
      <c r="N337" s="68"/>
      <c r="O337" s="68"/>
    </row>
    <row r="338" spans="14:15" ht="15" customHeight="1">
      <c r="N338" s="68"/>
      <c r="O338" s="68"/>
    </row>
    <row r="339" spans="14:15" ht="15" customHeight="1">
      <c r="N339" s="68"/>
      <c r="O339" s="68"/>
    </row>
    <row r="340" spans="14:15" ht="15" customHeight="1">
      <c r="N340" s="68"/>
      <c r="O340" s="68"/>
    </row>
    <row r="341" spans="14:15" ht="15" customHeight="1">
      <c r="N341" s="68"/>
      <c r="O341" s="68"/>
    </row>
    <row r="342" spans="14:15" ht="15" customHeight="1">
      <c r="N342" s="68"/>
      <c r="O342" s="68"/>
    </row>
    <row r="343" spans="14:15" ht="15" customHeight="1">
      <c r="N343" s="68"/>
      <c r="O343" s="68"/>
    </row>
    <row r="344" spans="14:15" ht="15" customHeight="1">
      <c r="N344" s="68"/>
      <c r="O344" s="68"/>
    </row>
    <row r="345" spans="14:15" ht="15" customHeight="1">
      <c r="N345" s="68"/>
      <c r="O345" s="68"/>
    </row>
    <row r="346" spans="14:15" ht="15" customHeight="1">
      <c r="N346" s="68"/>
      <c r="O346" s="68"/>
    </row>
    <row r="347" spans="14:15" ht="15" customHeight="1">
      <c r="N347" s="68"/>
      <c r="O347" s="68"/>
    </row>
    <row r="348" spans="14:15" ht="15" customHeight="1">
      <c r="N348" s="68"/>
      <c r="O348" s="68"/>
    </row>
    <row r="349" spans="14:15" ht="15" customHeight="1">
      <c r="N349" s="68"/>
      <c r="O349" s="68"/>
    </row>
    <row r="350" spans="14:15" ht="15" customHeight="1">
      <c r="N350" s="68"/>
      <c r="O350" s="68"/>
    </row>
    <row r="351" spans="14:15" ht="15" customHeight="1">
      <c r="N351" s="68"/>
      <c r="O351" s="68"/>
    </row>
    <row r="352" spans="14:15" ht="15" customHeight="1">
      <c r="N352" s="68"/>
      <c r="O352" s="68"/>
    </row>
    <row r="353" spans="14:15" ht="15" customHeight="1">
      <c r="N353" s="68"/>
      <c r="O353" s="68"/>
    </row>
    <row r="354" spans="14:15" ht="15" customHeight="1">
      <c r="N354" s="68"/>
      <c r="O354" s="68"/>
    </row>
    <row r="355" spans="14:15" ht="15" customHeight="1">
      <c r="N355" s="68"/>
      <c r="O355" s="68"/>
    </row>
    <row r="356" spans="14:15" ht="15" customHeight="1">
      <c r="N356" s="68"/>
      <c r="O356" s="68"/>
    </row>
    <row r="357" spans="14:15" ht="15" customHeight="1">
      <c r="N357" s="68"/>
      <c r="O357" s="68"/>
    </row>
    <row r="358" spans="14:15" ht="15" customHeight="1">
      <c r="N358" s="68"/>
      <c r="O358" s="68"/>
    </row>
    <row r="359" spans="14:15" ht="15" customHeight="1">
      <c r="N359" s="68"/>
      <c r="O359" s="68"/>
    </row>
    <row r="360" spans="14:15" ht="15" customHeight="1">
      <c r="N360" s="68"/>
      <c r="O360" s="68"/>
    </row>
    <row r="361" spans="14:15" ht="15" customHeight="1">
      <c r="N361" s="68"/>
      <c r="O361" s="68"/>
    </row>
    <row r="362" spans="14:15" ht="15" customHeight="1">
      <c r="N362" s="68"/>
      <c r="O362" s="68"/>
    </row>
    <row r="363" spans="14:15" ht="15" customHeight="1">
      <c r="N363" s="68"/>
      <c r="O363" s="68"/>
    </row>
    <row r="364" spans="14:15" ht="15" customHeight="1">
      <c r="N364" s="68"/>
      <c r="O364" s="68"/>
    </row>
    <row r="365" spans="14:15" ht="15" customHeight="1">
      <c r="N365" s="68"/>
      <c r="O365" s="68"/>
    </row>
    <row r="366" spans="14:15" ht="15" customHeight="1">
      <c r="N366" s="68"/>
      <c r="O366" s="68"/>
    </row>
    <row r="367" spans="14:15" ht="15" customHeight="1">
      <c r="N367" s="68"/>
      <c r="O367" s="68"/>
    </row>
    <row r="368" spans="14:15" ht="15" customHeight="1">
      <c r="N368" s="68"/>
      <c r="O368" s="68"/>
    </row>
    <row r="369" spans="14:15" ht="15" customHeight="1">
      <c r="N369" s="68"/>
      <c r="O369" s="68"/>
    </row>
    <row r="370" spans="14:15" ht="15" customHeight="1">
      <c r="N370" s="68"/>
      <c r="O370" s="68"/>
    </row>
    <row r="371" spans="14:15" ht="15" customHeight="1">
      <c r="N371" s="68"/>
      <c r="O371" s="68"/>
    </row>
    <row r="372" spans="14:15" ht="15" customHeight="1">
      <c r="N372" s="68"/>
      <c r="O372" s="68"/>
    </row>
    <row r="373" spans="14:15" ht="15" customHeight="1">
      <c r="N373" s="68"/>
      <c r="O373" s="68"/>
    </row>
    <row r="374" spans="14:15" ht="15" customHeight="1">
      <c r="N374" s="68"/>
      <c r="O374" s="68"/>
    </row>
    <row r="375" spans="14:15" ht="15" customHeight="1">
      <c r="N375" s="68"/>
      <c r="O375" s="68"/>
    </row>
    <row r="376" spans="14:15" ht="15" customHeight="1">
      <c r="N376" s="68"/>
      <c r="O376" s="68"/>
    </row>
    <row r="377" spans="14:15" ht="15" customHeight="1">
      <c r="N377" s="68"/>
      <c r="O377" s="68"/>
    </row>
    <row r="378" spans="14:15" ht="15" customHeight="1">
      <c r="N378" s="68"/>
      <c r="O378" s="68"/>
    </row>
    <row r="379" spans="14:15" ht="15" customHeight="1">
      <c r="N379" s="68"/>
      <c r="O379" s="68"/>
    </row>
    <row r="380" spans="14:15" ht="15" customHeight="1">
      <c r="N380" s="68"/>
      <c r="O380" s="68"/>
    </row>
    <row r="381" spans="14:15" ht="15" customHeight="1">
      <c r="N381" s="68"/>
      <c r="O381" s="68"/>
    </row>
    <row r="382" spans="14:15" ht="15" customHeight="1">
      <c r="N382" s="68"/>
      <c r="O382" s="68"/>
    </row>
    <row r="383" spans="14:15" ht="15" customHeight="1">
      <c r="N383" s="68"/>
      <c r="O383" s="68"/>
    </row>
    <row r="384" spans="14:15" ht="15" customHeight="1">
      <c r="N384" s="68"/>
      <c r="O384" s="68"/>
    </row>
    <row r="385" spans="14:15" ht="15" customHeight="1">
      <c r="N385" s="68"/>
      <c r="O385" s="68"/>
    </row>
    <row r="386" spans="14:15" ht="15" customHeight="1">
      <c r="N386" s="68"/>
      <c r="O386" s="68"/>
    </row>
    <row r="387" spans="14:15" ht="15" customHeight="1">
      <c r="N387" s="68"/>
      <c r="O387" s="68"/>
    </row>
    <row r="388" spans="14:15" ht="15" customHeight="1">
      <c r="N388" s="68"/>
      <c r="O388" s="68"/>
    </row>
    <row r="389" spans="14:15" ht="15" customHeight="1">
      <c r="N389" s="68"/>
      <c r="O389" s="68"/>
    </row>
    <row r="390" spans="14:15" ht="15" customHeight="1">
      <c r="N390" s="68"/>
      <c r="O390" s="68"/>
    </row>
    <row r="391" spans="14:15" ht="15" customHeight="1">
      <c r="N391" s="68"/>
      <c r="O391" s="68"/>
    </row>
    <row r="392" spans="14:15" ht="15" customHeight="1">
      <c r="N392" s="68"/>
      <c r="O392" s="68"/>
    </row>
    <row r="393" spans="14:15" ht="15" customHeight="1">
      <c r="N393" s="68"/>
      <c r="O393" s="68"/>
    </row>
    <row r="394" spans="14:15" ht="15" customHeight="1">
      <c r="N394" s="68"/>
      <c r="O394" s="68"/>
    </row>
    <row r="395" spans="14:15" ht="15" customHeight="1">
      <c r="N395" s="68"/>
      <c r="O395" s="68"/>
    </row>
    <row r="396" spans="14:15" ht="15" customHeight="1">
      <c r="N396" s="68"/>
      <c r="O396" s="68"/>
    </row>
    <row r="397" spans="14:15" ht="15" customHeight="1">
      <c r="N397" s="68"/>
      <c r="O397" s="68"/>
    </row>
    <row r="398" spans="14:15" ht="15" customHeight="1">
      <c r="N398" s="68"/>
      <c r="O398" s="68"/>
    </row>
    <row r="399" spans="14:15" ht="15" customHeight="1">
      <c r="N399" s="68"/>
      <c r="O399" s="68"/>
    </row>
    <row r="400" spans="14:15" ht="15" customHeight="1">
      <c r="N400" s="68"/>
      <c r="O400" s="68"/>
    </row>
    <row r="401" spans="14:15" ht="15" customHeight="1">
      <c r="N401" s="68"/>
      <c r="O401" s="68"/>
    </row>
    <row r="402" spans="14:15" ht="15" customHeight="1">
      <c r="N402" s="68"/>
      <c r="O402" s="68"/>
    </row>
    <row r="403" spans="14:15" ht="15" customHeight="1">
      <c r="N403" s="68"/>
      <c r="O403" s="68"/>
    </row>
    <row r="404" spans="14:15" ht="15" customHeight="1">
      <c r="N404" s="68"/>
      <c r="O404" s="68"/>
    </row>
    <row r="405" spans="14:15" ht="15" customHeight="1">
      <c r="N405" s="68"/>
      <c r="O405" s="68"/>
    </row>
    <row r="406" spans="14:15" ht="15" customHeight="1">
      <c r="N406" s="68"/>
      <c r="O406" s="68"/>
    </row>
    <row r="407" spans="14:15" ht="15" customHeight="1">
      <c r="N407" s="68"/>
      <c r="O407" s="68"/>
    </row>
    <row r="408" spans="14:15" ht="15" customHeight="1">
      <c r="N408" s="68"/>
      <c r="O408" s="68"/>
    </row>
    <row r="409" spans="14:15" ht="15" customHeight="1">
      <c r="N409" s="68"/>
      <c r="O409" s="68"/>
    </row>
    <row r="410" spans="14:15" ht="15" customHeight="1">
      <c r="N410" s="68"/>
      <c r="O410" s="68"/>
    </row>
    <row r="411" spans="14:15" ht="15" customHeight="1">
      <c r="N411" s="68"/>
      <c r="O411" s="68"/>
    </row>
    <row r="412" spans="14:15" ht="15" customHeight="1">
      <c r="N412" s="68"/>
      <c r="O412" s="68"/>
    </row>
    <row r="413" spans="14:15" ht="15" customHeight="1">
      <c r="N413" s="68"/>
      <c r="O413" s="68"/>
    </row>
    <row r="414" spans="14:15" ht="15" customHeight="1">
      <c r="N414" s="68"/>
      <c r="O414" s="68"/>
    </row>
    <row r="415" spans="14:15" ht="15" customHeight="1">
      <c r="N415" s="68"/>
      <c r="O415" s="68"/>
    </row>
    <row r="416" spans="14:15" ht="15" customHeight="1">
      <c r="N416" s="68"/>
      <c r="O416" s="68"/>
    </row>
    <row r="417" spans="14:15" ht="15" customHeight="1">
      <c r="N417" s="68"/>
      <c r="O417" s="68"/>
    </row>
    <row r="418" spans="14:15" ht="15" customHeight="1">
      <c r="N418" s="68"/>
      <c r="O418" s="68"/>
    </row>
    <row r="419" spans="14:15" ht="15" customHeight="1">
      <c r="N419" s="68"/>
      <c r="O419" s="68"/>
    </row>
    <row r="420" spans="14:15" ht="15" customHeight="1">
      <c r="N420" s="68"/>
      <c r="O420" s="68"/>
    </row>
    <row r="421" spans="14:15" ht="15" customHeight="1">
      <c r="N421" s="68"/>
      <c r="O421" s="68"/>
    </row>
    <row r="422" spans="14:15" ht="15" customHeight="1">
      <c r="N422" s="68"/>
      <c r="O422" s="68"/>
    </row>
    <row r="423" spans="14:15" ht="15" customHeight="1">
      <c r="N423" s="68"/>
      <c r="O423" s="68"/>
    </row>
    <row r="424" spans="14:15" ht="15" customHeight="1">
      <c r="N424" s="68"/>
      <c r="O424" s="68"/>
    </row>
    <row r="425" spans="14:15" ht="15" customHeight="1">
      <c r="N425" s="68"/>
      <c r="O425" s="68"/>
    </row>
    <row r="426" spans="14:15" ht="15" customHeight="1">
      <c r="N426" s="68"/>
      <c r="O426" s="68"/>
    </row>
    <row r="427" spans="14:15" ht="15" customHeight="1">
      <c r="N427" s="68"/>
      <c r="O427" s="68"/>
    </row>
    <row r="428" spans="14:15" ht="15" customHeight="1">
      <c r="N428" s="68"/>
      <c r="O428" s="68"/>
    </row>
    <row r="429" spans="14:15" ht="15" customHeight="1">
      <c r="N429" s="68"/>
      <c r="O429" s="68"/>
    </row>
    <row r="430" spans="14:15" ht="15" customHeight="1">
      <c r="N430" s="68"/>
      <c r="O430" s="68"/>
    </row>
    <row r="431" spans="14:15" ht="15" customHeight="1">
      <c r="N431" s="68"/>
      <c r="O431" s="68"/>
    </row>
    <row r="432" spans="14:15" ht="15" customHeight="1">
      <c r="N432" s="68"/>
      <c r="O432" s="68"/>
    </row>
    <row r="433" spans="14:15" ht="15" customHeight="1">
      <c r="N433" s="68"/>
      <c r="O433" s="68"/>
    </row>
    <row r="434" spans="14:15" ht="15" customHeight="1">
      <c r="N434" s="68"/>
      <c r="O434" s="68"/>
    </row>
    <row r="435" spans="14:15" ht="15" customHeight="1">
      <c r="N435" s="68"/>
      <c r="O435" s="68"/>
    </row>
    <row r="436" spans="14:15" ht="15" customHeight="1">
      <c r="N436" s="68"/>
      <c r="O436" s="68"/>
    </row>
    <row r="437" spans="14:15" ht="15" customHeight="1">
      <c r="N437" s="68"/>
      <c r="O437" s="68"/>
    </row>
    <row r="438" spans="14:15" ht="15" customHeight="1">
      <c r="N438" s="68"/>
      <c r="O438" s="68"/>
    </row>
  </sheetData>
  <sheetProtection/>
  <mergeCells count="37">
    <mergeCell ref="C2:D2"/>
    <mergeCell ref="C10:D10"/>
    <mergeCell ref="C18:D18"/>
    <mergeCell ref="C27:D27"/>
    <mergeCell ref="C36:D36"/>
    <mergeCell ref="H47:I47"/>
    <mergeCell ref="H48:I48"/>
    <mergeCell ref="H56:I56"/>
    <mergeCell ref="B57:G57"/>
    <mergeCell ref="H57:I57"/>
    <mergeCell ref="H64:I64"/>
    <mergeCell ref="B65:F65"/>
    <mergeCell ref="H65:I65"/>
    <mergeCell ref="H73:I73"/>
    <mergeCell ref="B74:F74"/>
    <mergeCell ref="H74:I74"/>
    <mergeCell ref="C200:D200"/>
    <mergeCell ref="C186:D186"/>
    <mergeCell ref="C93:D93"/>
    <mergeCell ref="C104:D104"/>
    <mergeCell ref="C115:D115"/>
    <mergeCell ref="C208:D208"/>
    <mergeCell ref="C216:D216"/>
    <mergeCell ref="C224:D224"/>
    <mergeCell ref="C232:D232"/>
    <mergeCell ref="C244:D244"/>
    <mergeCell ref="C255:D255"/>
    <mergeCell ref="C268:D268"/>
    <mergeCell ref="C280:D280"/>
    <mergeCell ref="C291:D291"/>
    <mergeCell ref="C302:D302"/>
    <mergeCell ref="C82:D82"/>
    <mergeCell ref="C127:D127"/>
    <mergeCell ref="C140:D140"/>
    <mergeCell ref="C152:D152"/>
    <mergeCell ref="C164:D164"/>
    <mergeCell ref="C176:D176"/>
  </mergeCells>
  <printOptions/>
  <pageMargins left="0.2362204724409449" right="0.2362204724409449" top="0.7480314960629921" bottom="0.7480314960629921" header="0.31496062992125984" footer="0.31496062992125984"/>
  <pageSetup horizontalDpi="600" verticalDpi="600" orientation="portrait" paperSize="121" r:id="rId1"/>
  <headerFooter>
    <oddFooter>&amp;L&amp;F//&amp;A&amp;C&amp;P&amp;R&amp;D</oddFooter>
  </headerFooter>
</worksheet>
</file>

<file path=xl/worksheets/sheet4.xml><?xml version="1.0" encoding="utf-8"?>
<worksheet xmlns="http://schemas.openxmlformats.org/spreadsheetml/2006/main" xmlns:r="http://schemas.openxmlformats.org/officeDocument/2006/relationships">
  <dimension ref="A1:IV78"/>
  <sheetViews>
    <sheetView zoomScale="120" zoomScaleNormal="120" zoomScalePageLayoutView="0" workbookViewId="0" topLeftCell="A70">
      <selection activeCell="H59" sqref="H59"/>
    </sheetView>
  </sheetViews>
  <sheetFormatPr defaultColWidth="11.421875" defaultRowHeight="15" customHeight="1"/>
  <cols>
    <col min="1" max="1" width="20.57421875" style="20" customWidth="1"/>
    <col min="2" max="2" width="11.7109375" style="2" customWidth="1"/>
    <col min="3" max="3" width="17.7109375" style="2" customWidth="1"/>
    <col min="4" max="4" width="10.8515625" style="2" customWidth="1"/>
    <col min="5" max="5" width="14.28125" style="2" customWidth="1"/>
    <col min="6" max="6" width="12.28125" style="2" customWidth="1"/>
    <col min="7" max="248" width="11.421875" style="2" customWidth="1"/>
    <col min="249" max="249" width="20.57421875" style="2" customWidth="1"/>
    <col min="250" max="250" width="13.7109375" style="2" customWidth="1"/>
    <col min="251" max="251" width="12.421875" style="2" customWidth="1"/>
    <col min="252" max="252" width="11.421875" style="2" customWidth="1"/>
    <col min="253" max="253" width="14.28125" style="2" customWidth="1"/>
    <col min="254" max="254" width="11.28125" style="2" customWidth="1"/>
    <col min="255" max="16384" width="11.421875" style="2" customWidth="1"/>
  </cols>
  <sheetData>
    <row r="1" spans="1:7" ht="27" customHeight="1">
      <c r="A1" s="176" t="s">
        <v>107</v>
      </c>
      <c r="B1" s="177"/>
      <c r="C1" s="177"/>
      <c r="D1" s="177"/>
      <c r="E1" s="177"/>
      <c r="F1" s="177"/>
      <c r="G1" s="177"/>
    </row>
    <row r="2" spans="1:6" ht="27" thickBot="1">
      <c r="A2" s="81"/>
      <c r="B2" s="82"/>
      <c r="C2" s="82"/>
      <c r="D2" s="82"/>
      <c r="E2" s="82"/>
      <c r="F2" s="82"/>
    </row>
    <row r="3" spans="1:7" ht="48.75" customHeight="1" thickBot="1">
      <c r="A3" s="83" t="s">
        <v>108</v>
      </c>
      <c r="B3" s="178" t="s">
        <v>109</v>
      </c>
      <c r="C3" s="177"/>
      <c r="D3" s="177"/>
      <c r="E3" s="177"/>
      <c r="F3" s="177"/>
      <c r="G3" s="177"/>
    </row>
    <row r="4" spans="1:6" ht="26.25">
      <c r="A4" s="81"/>
      <c r="B4" s="82"/>
      <c r="C4" s="82"/>
      <c r="D4" s="82"/>
      <c r="E4" s="82"/>
      <c r="F4" s="82"/>
    </row>
    <row r="5" spans="1:7" ht="15" thickBot="1">
      <c r="A5" s="84"/>
      <c r="F5" s="179" t="s">
        <v>110</v>
      </c>
      <c r="G5" s="180"/>
    </row>
    <row r="6" spans="1:7" ht="63">
      <c r="A6" s="181" t="s">
        <v>111</v>
      </c>
      <c r="B6" s="85" t="s">
        <v>112</v>
      </c>
      <c r="C6" s="86" t="s">
        <v>113</v>
      </c>
      <c r="D6" s="86" t="s">
        <v>114</v>
      </c>
      <c r="E6" s="86" t="s">
        <v>115</v>
      </c>
      <c r="F6" s="87" t="s">
        <v>116</v>
      </c>
      <c r="G6" s="87" t="s">
        <v>117</v>
      </c>
    </row>
    <row r="7" spans="1:9" ht="51" customHeight="1" thickBot="1">
      <c r="A7" s="182"/>
      <c r="B7" s="88">
        <v>421</v>
      </c>
      <c r="C7" s="85" t="s">
        <v>156</v>
      </c>
      <c r="D7" s="89">
        <v>95</v>
      </c>
      <c r="E7" s="90">
        <f>((((((1.96)^2)*(0.5*0.5))/B7))^(1/2))*100</f>
        <v>4.776227752520077</v>
      </c>
      <c r="F7" s="90">
        <v>46.06126914660831</v>
      </c>
      <c r="G7" s="90">
        <v>17.46887966804979</v>
      </c>
      <c r="I7" s="91"/>
    </row>
    <row r="8" spans="1:3" ht="15.75">
      <c r="A8" s="84"/>
      <c r="C8" s="88"/>
    </row>
    <row r="9" spans="1:7" ht="67.5" customHeight="1">
      <c r="A9" s="8" t="s">
        <v>118</v>
      </c>
      <c r="B9" s="183" t="s">
        <v>157</v>
      </c>
      <c r="C9" s="183"/>
      <c r="D9" s="183"/>
      <c r="E9" s="183"/>
      <c r="F9" s="183"/>
      <c r="G9" s="183"/>
    </row>
    <row r="10" ht="13.5" thickBot="1">
      <c r="A10" s="2"/>
    </row>
    <row r="11" spans="1:7" ht="66.75" customHeight="1" thickBot="1">
      <c r="A11" s="93" t="s">
        <v>119</v>
      </c>
      <c r="B11" s="183" t="s">
        <v>158</v>
      </c>
      <c r="C11" s="183"/>
      <c r="D11" s="183"/>
      <c r="E11" s="183"/>
      <c r="F11" s="183"/>
      <c r="G11" s="183"/>
    </row>
    <row r="12" spans="1:256" ht="15.75">
      <c r="A12" s="94"/>
      <c r="B12" s="95"/>
      <c r="C12" s="96"/>
      <c r="D12" s="97"/>
      <c r="E12" s="97"/>
      <c r="F12" s="97"/>
      <c r="G12" s="98"/>
      <c r="H12" s="68"/>
      <c r="I12" s="99"/>
      <c r="J12" s="99"/>
      <c r="K12" s="100"/>
      <c r="L12" s="99"/>
      <c r="M12" s="99"/>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row>
    <row r="13" spans="1:256" ht="63.75" customHeight="1">
      <c r="A13" s="184" t="s">
        <v>120</v>
      </c>
      <c r="B13" s="185"/>
      <c r="C13" s="185"/>
      <c r="D13" s="185"/>
      <c r="E13" s="185"/>
      <c r="F13" s="185"/>
      <c r="G13" s="185"/>
      <c r="H13" s="68"/>
      <c r="I13" s="99"/>
      <c r="J13" s="99"/>
      <c r="K13" s="100"/>
      <c r="L13" s="99"/>
      <c r="M13" s="99"/>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c r="IU13" s="68"/>
      <c r="IV13" s="68"/>
    </row>
    <row r="14" spans="1:11" ht="27">
      <c r="A14" s="101" t="s">
        <v>121</v>
      </c>
      <c r="B14" s="102" t="s">
        <v>122</v>
      </c>
      <c r="C14" s="102" t="s">
        <v>123</v>
      </c>
      <c r="D14" s="103"/>
      <c r="E14" s="22"/>
      <c r="G14" s="99"/>
      <c r="H14" s="99"/>
      <c r="I14" s="100"/>
      <c r="J14" s="99"/>
      <c r="K14" s="99"/>
    </row>
    <row r="15" spans="1:11" ht="15.75">
      <c r="A15" s="104" t="s">
        <v>124</v>
      </c>
      <c r="B15" s="105">
        <v>52.88831427456038</v>
      </c>
      <c r="C15" s="105">
        <v>5.7252211308024625</v>
      </c>
      <c r="D15" s="103"/>
      <c r="E15" s="22"/>
      <c r="G15" s="99"/>
      <c r="H15" s="99"/>
      <c r="I15" s="100"/>
      <c r="J15" s="99"/>
      <c r="K15" s="99"/>
    </row>
    <row r="16" spans="1:11" ht="15.75">
      <c r="A16" s="104" t="s">
        <v>125</v>
      </c>
      <c r="B16" s="105">
        <v>47.11168572543962</v>
      </c>
      <c r="C16" s="105">
        <v>8.662058069535208</v>
      </c>
      <c r="D16" s="103"/>
      <c r="E16" s="106"/>
      <c r="G16" s="99"/>
      <c r="H16" s="99"/>
      <c r="I16" s="100"/>
      <c r="J16" s="99"/>
      <c r="K16" s="99"/>
    </row>
    <row r="17" spans="1:11" ht="15.75">
      <c r="A17" s="104" t="s">
        <v>0</v>
      </c>
      <c r="B17" s="107">
        <v>100</v>
      </c>
      <c r="C17" s="105">
        <v>4.776227752520077</v>
      </c>
      <c r="D17" s="103"/>
      <c r="E17" s="106"/>
      <c r="G17" s="99"/>
      <c r="H17" s="99"/>
      <c r="I17" s="100"/>
      <c r="J17" s="99"/>
      <c r="K17" s="99"/>
    </row>
    <row r="18" spans="1:11" ht="15.75">
      <c r="A18" s="34"/>
      <c r="B18" s="108"/>
      <c r="C18" s="108"/>
      <c r="D18" s="103"/>
      <c r="E18" s="22"/>
      <c r="G18" s="99"/>
      <c r="H18" s="99"/>
      <c r="I18" s="100"/>
      <c r="J18" s="99"/>
      <c r="K18" s="99"/>
    </row>
    <row r="19" spans="1:11" ht="27">
      <c r="A19" s="109" t="s">
        <v>4</v>
      </c>
      <c r="B19" s="110" t="s">
        <v>122</v>
      </c>
      <c r="C19" s="110" t="s">
        <v>123</v>
      </c>
      <c r="D19" s="103"/>
      <c r="E19" s="22"/>
      <c r="G19" s="99"/>
      <c r="H19" s="99"/>
      <c r="I19" s="100"/>
      <c r="J19" s="99"/>
      <c r="K19" s="99"/>
    </row>
    <row r="20" spans="1:11" ht="15.75">
      <c r="A20" s="104" t="s">
        <v>37</v>
      </c>
      <c r="B20" s="105">
        <v>32.66141324730183</v>
      </c>
      <c r="C20" s="105">
        <v>8.872503112166816</v>
      </c>
      <c r="D20" s="103"/>
      <c r="E20" s="22"/>
      <c r="G20" s="99"/>
      <c r="H20" s="99"/>
      <c r="I20" s="100"/>
      <c r="J20" s="99"/>
      <c r="K20" s="99"/>
    </row>
    <row r="21" spans="1:11" ht="15.75">
      <c r="A21" s="104" t="s">
        <v>38</v>
      </c>
      <c r="B21" s="105">
        <v>38.065431608682395</v>
      </c>
      <c r="C21" s="105">
        <v>8.253088826451886</v>
      </c>
      <c r="D21" s="103"/>
      <c r="E21" s="22"/>
      <c r="G21" s="99"/>
      <c r="H21" s="99"/>
      <c r="I21" s="100"/>
      <c r="J21" s="99"/>
      <c r="K21" s="99"/>
    </row>
    <row r="22" spans="1:11" ht="15.75">
      <c r="A22" s="104" t="s">
        <v>39</v>
      </c>
      <c r="B22" s="105">
        <v>29.27315514401577</v>
      </c>
      <c r="C22" s="105">
        <v>7.7964613849221545</v>
      </c>
      <c r="D22" s="103"/>
      <c r="E22" s="22"/>
      <c r="G22" s="99"/>
      <c r="H22" s="99"/>
      <c r="I22" s="100"/>
      <c r="J22" s="99"/>
      <c r="K22" s="99"/>
    </row>
    <row r="23" spans="1:11" ht="15.75">
      <c r="A23" s="104" t="s">
        <v>0</v>
      </c>
      <c r="B23" s="107">
        <v>100</v>
      </c>
      <c r="C23" s="105">
        <v>4.776227752520077</v>
      </c>
      <c r="D23" s="103"/>
      <c r="E23" s="22"/>
      <c r="G23" s="99"/>
      <c r="H23" s="99"/>
      <c r="I23" s="100"/>
      <c r="J23" s="99"/>
      <c r="K23" s="99"/>
    </row>
    <row r="24" spans="1:11" ht="15.75">
      <c r="A24" s="22"/>
      <c r="C24" s="99"/>
      <c r="D24" s="99"/>
      <c r="E24" s="22"/>
      <c r="G24" s="99"/>
      <c r="H24" s="99"/>
      <c r="I24" s="100"/>
      <c r="J24" s="99"/>
      <c r="K24" s="99"/>
    </row>
    <row r="25" spans="1:11" ht="18.75">
      <c r="A25" s="104" t="s">
        <v>126</v>
      </c>
      <c r="B25" s="111">
        <v>40.25360583728521</v>
      </c>
      <c r="C25" s="68"/>
      <c r="D25" s="103"/>
      <c r="E25" s="22"/>
      <c r="G25" s="99"/>
      <c r="H25" s="99"/>
      <c r="I25" s="100"/>
      <c r="J25" s="99"/>
      <c r="K25" s="99"/>
    </row>
    <row r="26" spans="1:11" ht="48">
      <c r="A26" s="112" t="s">
        <v>127</v>
      </c>
      <c r="B26" s="111">
        <v>38.65939653804906</v>
      </c>
      <c r="C26" s="99"/>
      <c r="D26" s="103"/>
      <c r="E26" s="22"/>
      <c r="G26" s="99"/>
      <c r="H26" s="99"/>
      <c r="I26" s="100"/>
      <c r="J26" s="99"/>
      <c r="K26" s="99"/>
    </row>
    <row r="27" spans="1:11" ht="48">
      <c r="A27" s="112" t="s">
        <v>128</v>
      </c>
      <c r="B27" s="111">
        <v>41.847815136521355</v>
      </c>
      <c r="C27" s="99"/>
      <c r="D27" s="103"/>
      <c r="E27" s="22"/>
      <c r="G27" s="99"/>
      <c r="H27" s="99"/>
      <c r="I27" s="100"/>
      <c r="J27" s="99"/>
      <c r="K27" s="99"/>
    </row>
    <row r="28" spans="1:11" ht="18.75">
      <c r="A28" s="112"/>
      <c r="B28" s="113"/>
      <c r="C28" s="99"/>
      <c r="D28" s="103"/>
      <c r="E28" s="22"/>
      <c r="G28" s="99"/>
      <c r="H28" s="99"/>
      <c r="I28" s="100"/>
      <c r="J28" s="99"/>
      <c r="K28" s="99"/>
    </row>
    <row r="29" spans="1:3" ht="27">
      <c r="A29" s="114" t="s">
        <v>129</v>
      </c>
      <c r="B29" s="110" t="s">
        <v>122</v>
      </c>
      <c r="C29" s="110" t="s">
        <v>123</v>
      </c>
    </row>
    <row r="30" spans="1:3" ht="15.75">
      <c r="A30" s="115" t="s">
        <v>130</v>
      </c>
      <c r="B30" s="116">
        <v>30.07214472369744</v>
      </c>
      <c r="C30" s="116">
        <v>8.403430671982932</v>
      </c>
    </row>
    <row r="31" spans="1:3" ht="15.75">
      <c r="A31" s="115" t="s">
        <v>40</v>
      </c>
      <c r="B31" s="116">
        <v>25.439705587240947</v>
      </c>
      <c r="C31" s="116">
        <v>9.343933374606804</v>
      </c>
    </row>
    <row r="32" spans="1:3" ht="15.75">
      <c r="A32" s="115" t="s">
        <v>41</v>
      </c>
      <c r="B32" s="116">
        <v>44.488149689061615</v>
      </c>
      <c r="C32" s="116">
        <v>7.408103670980854</v>
      </c>
    </row>
    <row r="33" spans="1:3" ht="15.75">
      <c r="A33" s="115" t="s">
        <v>0</v>
      </c>
      <c r="B33" s="107">
        <v>100</v>
      </c>
      <c r="C33" s="105">
        <v>4.776227752520077</v>
      </c>
    </row>
    <row r="34" spans="1:3" ht="15.75">
      <c r="A34" s="117"/>
      <c r="B34" s="34"/>
      <c r="C34" s="34"/>
    </row>
    <row r="35" spans="1:3" ht="27">
      <c r="A35" s="114" t="s">
        <v>131</v>
      </c>
      <c r="B35" s="110" t="s">
        <v>122</v>
      </c>
      <c r="C35" s="110" t="s">
        <v>123</v>
      </c>
    </row>
    <row r="36" spans="1:3" ht="15.75">
      <c r="A36" s="115" t="s">
        <v>42</v>
      </c>
      <c r="B36" s="116">
        <v>41.50316476517574</v>
      </c>
      <c r="C36" s="116">
        <v>7.871549423244488</v>
      </c>
    </row>
    <row r="37" spans="1:3" ht="15.75">
      <c r="A37" s="115" t="s">
        <v>43</v>
      </c>
      <c r="B37" s="116">
        <v>23.871716254567307</v>
      </c>
      <c r="C37" s="116">
        <v>8.465910570697329</v>
      </c>
    </row>
    <row r="38" spans="1:3" ht="15.75">
      <c r="A38" s="115" t="s">
        <v>132</v>
      </c>
      <c r="B38" s="116">
        <v>34.62511898025695</v>
      </c>
      <c r="C38" s="116">
        <v>8.529805141829193</v>
      </c>
    </row>
    <row r="39" spans="1:3" ht="15.75">
      <c r="A39" s="115" t="s">
        <v>0</v>
      </c>
      <c r="B39" s="107">
        <v>100</v>
      </c>
      <c r="C39" s="105">
        <v>4.776227752520077</v>
      </c>
    </row>
    <row r="40" spans="1:3" ht="15.75">
      <c r="A40" s="118"/>
      <c r="B40" s="119"/>
      <c r="C40" s="119"/>
    </row>
    <row r="41" spans="1:3" ht="93.75">
      <c r="A41" s="120" t="s">
        <v>133</v>
      </c>
      <c r="B41" s="110" t="s">
        <v>122</v>
      </c>
      <c r="C41" s="110" t="s">
        <v>123</v>
      </c>
    </row>
    <row r="42" spans="1:3" ht="12.75">
      <c r="A42" s="1"/>
      <c r="B42" s="1"/>
      <c r="C42" s="1"/>
    </row>
    <row r="43" spans="1:3" ht="15.75">
      <c r="A43" s="32" t="s">
        <v>61</v>
      </c>
      <c r="B43" s="116">
        <v>7.022851254860346</v>
      </c>
      <c r="C43" s="116"/>
    </row>
    <row r="44" spans="1:3" ht="15.75">
      <c r="A44" s="32" t="s">
        <v>62</v>
      </c>
      <c r="B44" s="116">
        <v>29.48174683745733</v>
      </c>
      <c r="C44" s="116">
        <v>8.628418881991113</v>
      </c>
    </row>
    <row r="45" spans="1:3" ht="15.75">
      <c r="A45" s="32" t="s">
        <v>63</v>
      </c>
      <c r="B45" s="116">
        <v>32.528261635477854</v>
      </c>
      <c r="C45" s="116">
        <v>8.696093792277914</v>
      </c>
    </row>
    <row r="46" spans="1:3" ht="15.75">
      <c r="A46" s="32" t="s">
        <v>64</v>
      </c>
      <c r="B46" s="107">
        <v>30.967140272204468</v>
      </c>
      <c r="C46" s="116">
        <v>8.529805141829193</v>
      </c>
    </row>
    <row r="47" spans="1:3" ht="15.75">
      <c r="A47" s="32" t="s">
        <v>0</v>
      </c>
      <c r="B47" s="121">
        <v>100</v>
      </c>
      <c r="C47" s="105">
        <v>4.776227752520077</v>
      </c>
    </row>
    <row r="48" spans="1:3" ht="15.75">
      <c r="A48" s="118"/>
      <c r="B48" s="119"/>
      <c r="C48" s="119"/>
    </row>
    <row r="49" spans="1:3" ht="15.75">
      <c r="A49" s="118"/>
      <c r="B49" s="119"/>
      <c r="C49" s="119"/>
    </row>
    <row r="50" spans="1:3" ht="15.75">
      <c r="A50" s="118"/>
      <c r="B50" s="119"/>
      <c r="C50" s="119"/>
    </row>
    <row r="51" spans="1:3" ht="15.75">
      <c r="A51" s="118"/>
      <c r="B51" s="119"/>
      <c r="C51" s="119"/>
    </row>
    <row r="52" spans="1:3" ht="15.75">
      <c r="A52" s="118"/>
      <c r="B52" s="119"/>
      <c r="C52" s="119"/>
    </row>
    <row r="53" spans="1:3" ht="15.75">
      <c r="A53" s="118"/>
      <c r="B53" s="119"/>
      <c r="C53" s="119"/>
    </row>
    <row r="54" spans="1:3" ht="15.75">
      <c r="A54" s="118"/>
      <c r="B54" s="119"/>
      <c r="C54" s="119"/>
    </row>
    <row r="55" spans="1:3" ht="15.75">
      <c r="A55" s="118"/>
      <c r="B55" s="119"/>
      <c r="C55" s="119"/>
    </row>
    <row r="56" spans="1:3" ht="15.75">
      <c r="A56" s="118"/>
      <c r="B56" s="119"/>
      <c r="C56" s="119"/>
    </row>
    <row r="57" spans="1:3" ht="15.75">
      <c r="A57" s="118"/>
      <c r="B57" s="119"/>
      <c r="C57" s="119"/>
    </row>
    <row r="58" spans="1:3" ht="15.75">
      <c r="A58" s="122"/>
      <c r="B58" s="3"/>
      <c r="C58" s="3"/>
    </row>
    <row r="59" spans="1:7" ht="117.75" customHeight="1">
      <c r="A59" s="92" t="s">
        <v>134</v>
      </c>
      <c r="B59" s="174" t="s">
        <v>159</v>
      </c>
      <c r="C59" s="174"/>
      <c r="D59" s="174"/>
      <c r="E59" s="174"/>
      <c r="F59" s="174"/>
      <c r="G59" s="174"/>
    </row>
    <row r="60" spans="1:3" ht="15.75">
      <c r="A60" s="122"/>
      <c r="B60" s="3"/>
      <c r="C60" s="3"/>
    </row>
    <row r="61" spans="1:7" ht="54.75" customHeight="1">
      <c r="A61" s="86" t="s">
        <v>135</v>
      </c>
      <c r="B61" s="174" t="s">
        <v>136</v>
      </c>
      <c r="C61" s="174"/>
      <c r="D61" s="174"/>
      <c r="E61" s="174"/>
      <c r="F61" s="174"/>
      <c r="G61" s="174"/>
    </row>
    <row r="62" spans="1:7" ht="41.25" customHeight="1">
      <c r="A62" s="123"/>
      <c r="B62" s="123"/>
      <c r="C62" s="123"/>
      <c r="D62" s="123"/>
      <c r="E62" s="123"/>
      <c r="F62" s="123"/>
      <c r="G62" s="123"/>
    </row>
    <row r="63" spans="1:3" ht="15.75">
      <c r="A63" s="173" t="s">
        <v>137</v>
      </c>
      <c r="B63" s="8" t="s">
        <v>138</v>
      </c>
      <c r="C63" s="89">
        <v>7</v>
      </c>
    </row>
    <row r="64" spans="1:3" ht="15.75">
      <c r="A64" s="173"/>
      <c r="B64" s="8" t="s">
        <v>139</v>
      </c>
      <c r="C64" s="89">
        <v>2</v>
      </c>
    </row>
    <row r="65" spans="1:3" ht="15.75">
      <c r="A65" s="173"/>
      <c r="B65" s="8" t="s">
        <v>140</v>
      </c>
      <c r="C65" s="89">
        <v>1</v>
      </c>
    </row>
    <row r="66" spans="1:3" ht="26.25">
      <c r="A66" s="173"/>
      <c r="B66" s="124" t="s">
        <v>141</v>
      </c>
      <c r="C66" s="89">
        <v>1</v>
      </c>
    </row>
    <row r="67" spans="1:3" ht="15.75">
      <c r="A67" s="173"/>
      <c r="B67" s="124" t="s">
        <v>142</v>
      </c>
      <c r="C67" s="89">
        <v>1</v>
      </c>
    </row>
    <row r="68" spans="1:3" ht="15.75">
      <c r="A68" s="173"/>
      <c r="B68" s="8" t="s">
        <v>143</v>
      </c>
      <c r="C68" s="89">
        <v>2</v>
      </c>
    </row>
    <row r="69" spans="1:3" ht="15.75">
      <c r="A69" s="173"/>
      <c r="B69" s="8" t="s">
        <v>144</v>
      </c>
      <c r="C69" s="89">
        <v>1</v>
      </c>
    </row>
    <row r="71" spans="1:7" ht="107.25" customHeight="1">
      <c r="A71" s="125" t="s">
        <v>145</v>
      </c>
      <c r="B71" s="174" t="s">
        <v>146</v>
      </c>
      <c r="C71" s="174"/>
      <c r="D71" s="174"/>
      <c r="E71" s="174"/>
      <c r="F71" s="174"/>
      <c r="G71" s="174"/>
    </row>
    <row r="72" spans="1:6" ht="15">
      <c r="A72" s="126"/>
      <c r="B72" s="127"/>
      <c r="C72" s="127"/>
      <c r="D72" s="127"/>
      <c r="E72" s="127"/>
      <c r="F72" s="127"/>
    </row>
    <row r="73" spans="1:7" ht="213.75" customHeight="1">
      <c r="A73" s="125" t="s">
        <v>147</v>
      </c>
      <c r="B73" s="175" t="s">
        <v>206</v>
      </c>
      <c r="C73" s="175"/>
      <c r="D73" s="175"/>
      <c r="E73" s="175"/>
      <c r="F73" s="175"/>
      <c r="G73" s="175"/>
    </row>
    <row r="74" spans="1:6" ht="15">
      <c r="A74" s="126"/>
      <c r="B74" s="127"/>
      <c r="C74" s="127"/>
      <c r="D74" s="127"/>
      <c r="E74" s="127"/>
      <c r="F74" s="127"/>
    </row>
    <row r="76" ht="15" customHeight="1">
      <c r="F76" s="165"/>
    </row>
    <row r="77" ht="15" customHeight="1">
      <c r="F77" s="165"/>
    </row>
    <row r="78" ht="15" customHeight="1">
      <c r="F78" s="165"/>
    </row>
  </sheetData>
  <sheetProtection/>
  <mergeCells count="12">
    <mergeCell ref="B61:G61"/>
    <mergeCell ref="A13:G13"/>
    <mergeCell ref="A63:A69"/>
    <mergeCell ref="B71:G71"/>
    <mergeCell ref="B73:G73"/>
    <mergeCell ref="A1:G1"/>
    <mergeCell ref="B3:G3"/>
    <mergeCell ref="F5:G5"/>
    <mergeCell ref="A6:A7"/>
    <mergeCell ref="B9:G9"/>
    <mergeCell ref="B11:G11"/>
    <mergeCell ref="B59:G59"/>
  </mergeCells>
  <printOptions/>
  <pageMargins left="0.25" right="0.25" top="0.75" bottom="0.75" header="0.3" footer="0.3"/>
  <pageSetup horizontalDpi="300" verticalDpi="300" orientation="portrait" paperSize="1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Municipio de Puebla, problemas del</dc:title>
  <dc:subject>impuestop predial, agua y basura</dc:subject>
  <dc:creator>Sergio Cortés Sánchez</dc:creator>
  <cp:keywords>predial, agua, basura, emigra, empleo, voto</cp:keywords>
  <dc:description>Principal problema del municipio dePuiebla. La basura  ocupa el primer lugar por vez primera, aumenta las carencias del agua potable.</dc:description>
  <cp:lastModifiedBy>sergio</cp:lastModifiedBy>
  <cp:lastPrinted>2012-05-10T18:49:47Z</cp:lastPrinted>
  <dcterms:created xsi:type="dcterms:W3CDTF">1998-04-20T22:13:26Z</dcterms:created>
  <dcterms:modified xsi:type="dcterms:W3CDTF">2012-05-10T18:49:54Z</dcterms:modified>
  <cp:category/>
  <cp:version/>
  <cp:contentType/>
  <cp:contentStatus/>
</cp:coreProperties>
</file>