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190" activeTab="0"/>
  </bookViews>
  <sheets>
    <sheet name="ANEXO 5 DICTAMEN" sheetId="1" r:id="rId1"/>
  </sheets>
  <definedNames>
    <definedName name="_xlnm.Print_Titles" localSheetId="0">'ANEXO 5 DICTAMEN'!$1:$9</definedName>
  </definedNames>
  <calcPr fullCalcOnLoad="1"/>
</workbook>
</file>

<file path=xl/sharedStrings.xml><?xml version="1.0" encoding="utf-8"?>
<sst xmlns="http://schemas.openxmlformats.org/spreadsheetml/2006/main" count="844" uniqueCount="335">
  <si>
    <t>UNIDAD DE FISCALIZACIÓN DE LOS RECURSOS DE LOS PARTIDOS POLÍTICOS</t>
  </si>
  <si>
    <t>BANCO</t>
  </si>
  <si>
    <t>No. DE CUENTA</t>
  </si>
  <si>
    <t>FECHA</t>
  </si>
  <si>
    <t>DESCRIPCION</t>
  </si>
  <si>
    <t>REFERENCIA  BANCARIA</t>
  </si>
  <si>
    <t>IMPORTE</t>
  </si>
  <si>
    <t>cruce</t>
  </si>
  <si>
    <t>folio "RM"</t>
  </si>
  <si>
    <t>IMPORTE POLIZA</t>
  </si>
  <si>
    <t>No. DE POLIZA</t>
  </si>
  <si>
    <t>CARPETA</t>
  </si>
  <si>
    <t>REFERENCIA</t>
  </si>
  <si>
    <t>COMITÉ EJECUTIVO NACIONAL</t>
  </si>
  <si>
    <t>BANORTE</t>
  </si>
  <si>
    <t>0533815470</t>
  </si>
  <si>
    <t>DEPOSITO CON EFECTIVO</t>
  </si>
  <si>
    <t>S/R</t>
  </si>
  <si>
    <t>PI-57/11-07</t>
  </si>
  <si>
    <t>(2)</t>
  </si>
  <si>
    <t>TOTAL CUENTA</t>
  </si>
  <si>
    <t>BBVA BANCOMER</t>
  </si>
  <si>
    <t>0451382691</t>
  </si>
  <si>
    <t>DEPOSITO EN EFECTIVO</t>
  </si>
  <si>
    <t>(1)</t>
  </si>
  <si>
    <t>SPEI RECIBIDO BANORTE</t>
  </si>
  <si>
    <t>0000025238 072</t>
  </si>
  <si>
    <t>PI-47/11-07</t>
  </si>
  <si>
    <t>0183114569</t>
  </si>
  <si>
    <t>PI-7/01-07</t>
  </si>
  <si>
    <t>P1-9/01-07</t>
  </si>
  <si>
    <t>PI-14/01-07</t>
  </si>
  <si>
    <t>PI-17/01-07</t>
  </si>
  <si>
    <t>PI-24/01-07</t>
  </si>
  <si>
    <t>CHQ. LOCAL 100857 A 24 HOR</t>
  </si>
  <si>
    <t>0000454374665   CHE 0000100857</t>
  </si>
  <si>
    <t>PI-26/01-07</t>
  </si>
  <si>
    <t>PI-34/02-07</t>
  </si>
  <si>
    <t>PI-40/02-07</t>
  </si>
  <si>
    <t>CHQ. LOCAL 101332 A 24 HOR</t>
  </si>
  <si>
    <t>0003461811403   CHE 0000101332</t>
  </si>
  <si>
    <t>PI-41/03-07</t>
  </si>
  <si>
    <t>CHQ. LOCAL 883319 A 24 HOR</t>
  </si>
  <si>
    <t>0000177229250  CHE 0007883319</t>
  </si>
  <si>
    <t>PI-58/05-07</t>
  </si>
  <si>
    <t>P1-59/05-07</t>
  </si>
  <si>
    <t>CHQ. LOCAL 038684 A 24 HOR</t>
  </si>
  <si>
    <t>0011003710019  CHE 0000038684</t>
  </si>
  <si>
    <t>PI-54/06-07</t>
  </si>
  <si>
    <t>PI-14/06-07</t>
  </si>
  <si>
    <t>PI-37/06-07</t>
  </si>
  <si>
    <t>CHQ. LOCAL 040231 A 24 HOR</t>
  </si>
  <si>
    <t>0011003710019  CHE 0000040231</t>
  </si>
  <si>
    <t>PI-5/07-07</t>
  </si>
  <si>
    <t>CHQ. LOCAL 010283 A 24 HOR</t>
  </si>
  <si>
    <t>0051908229541  CHE 0000010283</t>
  </si>
  <si>
    <t>PI-9/7-07</t>
  </si>
  <si>
    <t>CHQ. LOCAL 030038 A 24 HOR</t>
  </si>
  <si>
    <t>0004001426774  CHE 0000030038</t>
  </si>
  <si>
    <t>PI-16/07-07</t>
  </si>
  <si>
    <t>PI-05/08-07</t>
  </si>
  <si>
    <t>PI-08/08-07</t>
  </si>
  <si>
    <t>CASH 0100070816059289 SPEI RECIBIDO DEL BANCO 012</t>
  </si>
  <si>
    <t>CL 035232</t>
  </si>
  <si>
    <t>PI-75/08-07</t>
  </si>
  <si>
    <t>PI-21/08-07</t>
  </si>
  <si>
    <t>DEPOSITO CHQ BANORTE 0001996</t>
  </si>
  <si>
    <t>DEPOSITO CHQ BANORTE 0001997</t>
  </si>
  <si>
    <t>PI-30/08-07</t>
  </si>
  <si>
    <t>PI-32/08-07</t>
  </si>
  <si>
    <t>PI-06/09-07</t>
  </si>
  <si>
    <t>PI-13/09-07</t>
  </si>
  <si>
    <t>DEPOSITO CHQ. BANORTE 0000237</t>
  </si>
  <si>
    <t>PI-80/09-07</t>
  </si>
  <si>
    <t>(4)</t>
  </si>
  <si>
    <t>PI-54/09-07</t>
  </si>
  <si>
    <t>CHQ. LOCAL 420417 A 24 HOR</t>
  </si>
  <si>
    <t>0008597725907  CHE 0008420417</t>
  </si>
  <si>
    <t>PI-72/09-07</t>
  </si>
  <si>
    <t>PI-63/10-07</t>
  </si>
  <si>
    <t>DEV. CORRECC. DE CARGO 0003048</t>
  </si>
  <si>
    <t>PE-453/10-07</t>
  </si>
  <si>
    <t>PI-81/10-07</t>
  </si>
  <si>
    <t>CHQ LOCAL 310131 A 24 HOR</t>
  </si>
  <si>
    <t>0004028117471  CHE 0004310131</t>
  </si>
  <si>
    <t>PI-88/10-07</t>
  </si>
  <si>
    <t>PI-96/10-07</t>
  </si>
  <si>
    <t>CHQ LOCAL 000665 A 24 HOR</t>
  </si>
  <si>
    <t>0000000107287 CHE 0000000665</t>
  </si>
  <si>
    <t>CHQ LOCAL 005225 A 24 HOR</t>
  </si>
  <si>
    <t>0000110040975  CHE 0000005225</t>
  </si>
  <si>
    <t>PI-36/11-07</t>
  </si>
  <si>
    <t>PI-44/11-07</t>
  </si>
  <si>
    <t>CHQ LOCAL  003143 A 24 HOR</t>
  </si>
  <si>
    <t>0006124567422  CHE 0000003143</t>
  </si>
  <si>
    <t>PI-01/12-07</t>
  </si>
  <si>
    <t>PI-02/12-07</t>
  </si>
  <si>
    <t>PI-3/12-07</t>
  </si>
  <si>
    <t>PI-48/12-07</t>
  </si>
  <si>
    <t>(3)</t>
  </si>
  <si>
    <t>CHQ LOCAL  003067 A 24 HOR</t>
  </si>
  <si>
    <t>0006124567422  CHE 0000003067</t>
  </si>
  <si>
    <t>0015681497</t>
  </si>
  <si>
    <t>DEPOSITO CHQ. BANORTE 0000236</t>
  </si>
  <si>
    <t>CHQ LOCAL  782619 A 24 HOR</t>
  </si>
  <si>
    <t>0052024044308 CHE0008782619</t>
  </si>
  <si>
    <t>CHQ LOCAL  782620 A 24 HOR</t>
  </si>
  <si>
    <t>0052024044308 CHE0008782620</t>
  </si>
  <si>
    <t>0183114493</t>
  </si>
  <si>
    <t>DEPOSITO A CTA. 0194785536</t>
  </si>
  <si>
    <t>CHDEV-4491 C-14</t>
  </si>
  <si>
    <t>0533815498</t>
  </si>
  <si>
    <t>PI-81/09-07</t>
  </si>
  <si>
    <t>0451382705</t>
  </si>
  <si>
    <t>DEPOSITO CHEQUE BANCOMER</t>
  </si>
  <si>
    <t>PI-15/02-07</t>
  </si>
  <si>
    <t>PI-10/03-07</t>
  </si>
  <si>
    <t>PI-09/03-07</t>
  </si>
  <si>
    <t>0672015308</t>
  </si>
  <si>
    <t>CHQ LOCAL  000547 A 24 HOR</t>
  </si>
  <si>
    <t>0001457009751  CHE 0000000547</t>
  </si>
  <si>
    <t>PI-12/01-07</t>
  </si>
  <si>
    <t>CHQ LOCAL  001179 A 24 HOR</t>
  </si>
  <si>
    <t>0000896702793  CHE 0000001179</t>
  </si>
  <si>
    <t>PI-15/01-07</t>
  </si>
  <si>
    <t>CHQ LOCAL  449366 A 24 HOR</t>
  </si>
  <si>
    <t>0004036011922  CHE 0009449366</t>
  </si>
  <si>
    <t>PI-23/01-07</t>
  </si>
  <si>
    <t>CHQ LOCAL  005846 A 24 HOR</t>
  </si>
  <si>
    <t>0000147018347  CHE 0000005846</t>
  </si>
  <si>
    <t>PI-03/02-07</t>
  </si>
  <si>
    <t>CHQ LOCAL  012826 A 24 HOR</t>
  </si>
  <si>
    <t>0000108869936  CHE 0000012826</t>
  </si>
  <si>
    <t>PI-07/02-07</t>
  </si>
  <si>
    <t>CHQ LOCAL  001260 A 24 HOR</t>
  </si>
  <si>
    <t>0000896702793  CHE 0000001260</t>
  </si>
  <si>
    <t>PI-12/02-07</t>
  </si>
  <si>
    <t>CHQ LOCAL  449429 A 24 HOR</t>
  </si>
  <si>
    <t>0004036011922  CHE 0009449429</t>
  </si>
  <si>
    <t>PI-13/02-07</t>
  </si>
  <si>
    <t>CHQ LOCAL  005108 A 24 HOR</t>
  </si>
  <si>
    <t>0065500154264  CHE 0000005108</t>
  </si>
  <si>
    <t>PI-14/02-07</t>
  </si>
  <si>
    <t>CHQ LOCAL  005876 A 24 HOR</t>
  </si>
  <si>
    <t>0000147018347  CHE 0000005876</t>
  </si>
  <si>
    <t>PI-07/03-07</t>
  </si>
  <si>
    <t>CHQ LOCAL  005228 A 24 HOR</t>
  </si>
  <si>
    <t>0000134927036  CHE 0000005228</t>
  </si>
  <si>
    <t>PI-11/03-07</t>
  </si>
  <si>
    <t>CHQ LOCAL  001316 A 24 HOR</t>
  </si>
  <si>
    <t>0000896702793  CHE 0000001316</t>
  </si>
  <si>
    <t>PI-12/03-07</t>
  </si>
  <si>
    <t>CHQ LOCAL  000553 A 24 HOR</t>
  </si>
  <si>
    <t>0001457009751  CHE 0000000553</t>
  </si>
  <si>
    <t>PI-43/03-07</t>
  </si>
  <si>
    <t>CHQ LOCAL  449510 A 24 HOR</t>
  </si>
  <si>
    <t>0004036011922  CHE 0009449510</t>
  </si>
  <si>
    <t>PI-13/03-07</t>
  </si>
  <si>
    <t>CHQ LOCAL  449514 A 24 HOR</t>
  </si>
  <si>
    <t>0004036011922  CHE 0009449514</t>
  </si>
  <si>
    <t>PI-14/03-07</t>
  </si>
  <si>
    <t>CHQ LOCAL  005128 A 24 HOR</t>
  </si>
  <si>
    <t>0065500154264  CHE 0000005128</t>
  </si>
  <si>
    <t>PI-15/03-07</t>
  </si>
  <si>
    <t>CHQ LOCAL  449516 A 24 HOR</t>
  </si>
  <si>
    <t>0004036011922  CHE 0009449516</t>
  </si>
  <si>
    <t>PI-16/03-07</t>
  </si>
  <si>
    <t>CHQ LOCAL  005905 A 24 HOR</t>
  </si>
  <si>
    <t>0000147018347  CHE 0000005905</t>
  </si>
  <si>
    <t>PI-09/04-07</t>
  </si>
  <si>
    <t>CHQ LOCAL  001391 A 24 HOR</t>
  </si>
  <si>
    <t>0000896702793  CHE 0000001391</t>
  </si>
  <si>
    <t>PI-50/04-07</t>
  </si>
  <si>
    <t>CHQ LOCAL  001067 A 24 HOR</t>
  </si>
  <si>
    <t>0065501772851  CHE 0000001067</t>
  </si>
  <si>
    <t>PI-18/04-07</t>
  </si>
  <si>
    <t>CHQ LOCAL  001063 A 24 HOR</t>
  </si>
  <si>
    <t>0065501772851  CHE 0000001063</t>
  </si>
  <si>
    <t>CHQ LOCAL  005414 A 24 HOR</t>
  </si>
  <si>
    <t>0000134927036  CHE 000005414</t>
  </si>
  <si>
    <t>PI-54/05-07</t>
  </si>
  <si>
    <t>CHQ LOCAL  580822 A 24 HOR</t>
  </si>
  <si>
    <t>0004023753767  CHE 0005580822</t>
  </si>
  <si>
    <t>PI-55/05-07</t>
  </si>
  <si>
    <t>CHQ LOCAL  449648 A 24 HOR</t>
  </si>
  <si>
    <t>0004036011922  CHE 0009449648</t>
  </si>
  <si>
    <t>PI-56/05-07</t>
  </si>
  <si>
    <t>CHQ LOCAL  005934 A 24 HOR</t>
  </si>
  <si>
    <t>0000147018347  CHE 0000005934</t>
  </si>
  <si>
    <t>PI-12/05-07</t>
  </si>
  <si>
    <t>CHQ LOCAL  001446 A 24 HOR</t>
  </si>
  <si>
    <t>0000896702793  CHE 0000001446</t>
  </si>
  <si>
    <t>PI-64/05-07</t>
  </si>
  <si>
    <t>CHQ LOCAL  001125 A 24 HOR</t>
  </si>
  <si>
    <t>0065501772851  CHE 0000001125</t>
  </si>
  <si>
    <t>PI-15/05-07</t>
  </si>
  <si>
    <t>CHQ LOCAL  005162 A 24 HOR</t>
  </si>
  <si>
    <t>0065500154264  CHE 0000005162</t>
  </si>
  <si>
    <t>PI-22/05-07</t>
  </si>
  <si>
    <t>CHQ LOCAL  000338 A 24 HOR</t>
  </si>
  <si>
    <t>0092000084681  CHE0000000338</t>
  </si>
  <si>
    <t>PI-18/06-07</t>
  </si>
  <si>
    <t>CHQ LOCAL  000337 A 24 HOR</t>
  </si>
  <si>
    <t>0092000084681  CHE0000000337</t>
  </si>
  <si>
    <t>CHQ LOCAL  005983 A 24 HOR</t>
  </si>
  <si>
    <t>0000147018347  CHE 0000005983</t>
  </si>
  <si>
    <t>PI-17/06-07</t>
  </si>
  <si>
    <t>CHQ LOCAL  449736 A 24 HOR</t>
  </si>
  <si>
    <t>0004036011922  CHE 0009449736</t>
  </si>
  <si>
    <t>PI-20/06-07</t>
  </si>
  <si>
    <t>CHQ LOCAL  000344 A 24 HOR</t>
  </si>
  <si>
    <t>0092000084681  CHE 0000000344</t>
  </si>
  <si>
    <t>PI-32/06-07</t>
  </si>
  <si>
    <t>CHQ LOCAL  000345 A 24 HOR</t>
  </si>
  <si>
    <t>0092000084681  CHE 0000000345</t>
  </si>
  <si>
    <t>CHQ LOCAL  000341 A 24 HOR</t>
  </si>
  <si>
    <t>0092000084681  CHE 0000000341</t>
  </si>
  <si>
    <t>CHQ LOCAL  000346 A 24 HOR</t>
  </si>
  <si>
    <t>0092000084681  CHE 0000000346</t>
  </si>
  <si>
    <t>0065501772851  CHE 0000001179</t>
  </si>
  <si>
    <t>CHQ LOCAL  001177 A 24 HOR</t>
  </si>
  <si>
    <t>0065501772851  CHE 0000001177</t>
  </si>
  <si>
    <t>CHQ LOCAL  001178 A 24 HOR</t>
  </si>
  <si>
    <t>0065501772851  CHE 0000001178</t>
  </si>
  <si>
    <t>SPEI RECIBIDO DEL BANCO 0002</t>
  </si>
  <si>
    <t>085904169070000020636</t>
  </si>
  <si>
    <t>PI-42/06-07</t>
  </si>
  <si>
    <t>CHQ LOCAL  005192 A 24 HOR</t>
  </si>
  <si>
    <t>0065500154264  CHE 0000005192</t>
  </si>
  <si>
    <t>PI-53/06-07</t>
  </si>
  <si>
    <t>CHQ LOCAL  000351 A 24 HOR</t>
  </si>
  <si>
    <t>0092000084681  CHE 0000000351</t>
  </si>
  <si>
    <t>PI-55/06-07</t>
  </si>
  <si>
    <t>CHQ LOCAL  006031 A 24 HOR</t>
  </si>
  <si>
    <t>0000147018347  CHE 0000006031</t>
  </si>
  <si>
    <t>PI-12/07-07</t>
  </si>
  <si>
    <t>CHQ LOCAL  000369 A 24 HOR</t>
  </si>
  <si>
    <t>0092000084681  CHE 0000000369</t>
  </si>
  <si>
    <t>PI-41/07-07</t>
  </si>
  <si>
    <t>085904198070000031585</t>
  </si>
  <si>
    <t>PI-40/07-07</t>
  </si>
  <si>
    <t>CHQ LOCAL  006057 A 24 HOR</t>
  </si>
  <si>
    <t>0000147018347  CHE 0000006057</t>
  </si>
  <si>
    <t>CHQ LOCAL  000376 A 24 HOR</t>
  </si>
  <si>
    <t>0092000084681  CHE 0000000376</t>
  </si>
  <si>
    <t>PI-74/08-07</t>
  </si>
  <si>
    <t>CHQ LOCAL  000373 A 24 HOR</t>
  </si>
  <si>
    <t>0092000084681  CHE 0000000373</t>
  </si>
  <si>
    <t>CHQ LOCAL  000374 A 24 HOR</t>
  </si>
  <si>
    <t>0092000084681  CHE 0000000374</t>
  </si>
  <si>
    <t>CHQ LOCAL  449890 A 24 HOR</t>
  </si>
  <si>
    <t>0004036011922  CHE 0009449890</t>
  </si>
  <si>
    <t>PI-20/08-07</t>
  </si>
  <si>
    <t>CHQ LOCAL  449901 A 24 HOR</t>
  </si>
  <si>
    <t>0004036011922  CHE 0009449901</t>
  </si>
  <si>
    <t>PI-28/08-07</t>
  </si>
  <si>
    <t>CHQ LOCAL  005254 A 24 HOR</t>
  </si>
  <si>
    <t>0065500154264  CHE 0000005254</t>
  </si>
  <si>
    <t>PI-49/08-07</t>
  </si>
  <si>
    <t>CHQ LOCAL  006112 A 24 HOR</t>
  </si>
  <si>
    <t>0000147018347  CHE 0000006112</t>
  </si>
  <si>
    <t>PI-14/09-07</t>
  </si>
  <si>
    <t>CHQ LOCAL  003492 A 24 HOR</t>
  </si>
  <si>
    <t>0001450283939  CHE 0000003492</t>
  </si>
  <si>
    <t>PI-34/09-07</t>
  </si>
  <si>
    <t>CHQ LOCAL  000607 A 24 HOR</t>
  </si>
  <si>
    <t>0001457009751  CHE 0000000607</t>
  </si>
  <si>
    <t>085904260070000026064</t>
  </si>
  <si>
    <t>PI-38/09-07</t>
  </si>
  <si>
    <t>CHQ LOCAL  000384 A 24 HOR</t>
  </si>
  <si>
    <t>0092000084681  CHE 0000000384</t>
  </si>
  <si>
    <t>PI-85/09-07</t>
  </si>
  <si>
    <t>CHQ LOCAL  000382 A 24 HOR</t>
  </si>
  <si>
    <t>0092000084681  CHE 0000000382</t>
  </si>
  <si>
    <t>CHQ LOCAL  000383 A 24 HOR</t>
  </si>
  <si>
    <t>0092000084681  CHE 0000000383</t>
  </si>
  <si>
    <t>CHQ LOCAL  450007 A 24 HOR</t>
  </si>
  <si>
    <t>0004036011922  CHE 0009450007</t>
  </si>
  <si>
    <t>PI-09/10-07</t>
  </si>
  <si>
    <t>085904289070000044369</t>
  </si>
  <si>
    <t>PI-54/10-07</t>
  </si>
  <si>
    <t>CHQ LOCAL  003589 A 24 HOR</t>
  </si>
  <si>
    <t>0001450283939  CHE 0000003589</t>
  </si>
  <si>
    <t>PI-101/10-07</t>
  </si>
  <si>
    <t>CHQ LOCAL  000631 A 24 HOR</t>
  </si>
  <si>
    <t>00014577009751  CHE 0000000631</t>
  </si>
  <si>
    <t>PI-102/10-07</t>
  </si>
  <si>
    <t>CHQ LOCAL  005313 A 24 HOR</t>
  </si>
  <si>
    <t>0065500154264  CHE 0000005313</t>
  </si>
  <si>
    <t>PI-79/10-07</t>
  </si>
  <si>
    <t>CHQ LOCAL  000389 A 24 HOR</t>
  </si>
  <si>
    <t>0092000084681  CHE 0000000389</t>
  </si>
  <si>
    <t>PI-104/10-07</t>
  </si>
  <si>
    <t>CHQ LOCAL  000387 A 24 HOR</t>
  </si>
  <si>
    <t>0092000084681  CHE 0000000387</t>
  </si>
  <si>
    <t>CHQ LOCAL  000388 A 24 HOR</t>
  </si>
  <si>
    <t>0092000084681  CHE 0000000388</t>
  </si>
  <si>
    <t>085904319070000121584</t>
  </si>
  <si>
    <t>PI-26/11-07</t>
  </si>
  <si>
    <t>SPEI RECIBIDO DEL BANCO 0037</t>
  </si>
  <si>
    <t>40037335648</t>
  </si>
  <si>
    <t>PI-28/11-07</t>
  </si>
  <si>
    <t>CHQ LOCAL  450119 A 24 HOR</t>
  </si>
  <si>
    <t>0004036011922  CHE 0009450119</t>
  </si>
  <si>
    <t>PI-50/11-07</t>
  </si>
  <si>
    <t>085904351070000033395</t>
  </si>
  <si>
    <t>PI-34/12-07</t>
  </si>
  <si>
    <t>CHQ LOCAL  450260 A 24 HOR</t>
  </si>
  <si>
    <t>0004036011922  CHE 0009450260</t>
  </si>
  <si>
    <t>PI-40/12-07</t>
  </si>
  <si>
    <t>CHQ LOCAL  450277 A 24 HOR</t>
  </si>
  <si>
    <t>0004036011922  CHE 0009450277</t>
  </si>
  <si>
    <t>CHQ LOCAL  005362 A 24 HOR</t>
  </si>
  <si>
    <t>0065500154264  CHE 0000005362</t>
  </si>
  <si>
    <t>PI-45/12-07</t>
  </si>
  <si>
    <t>0533815500</t>
  </si>
  <si>
    <t>CHQ LOCAL  006142 A 24 HOR</t>
  </si>
  <si>
    <t>0000147018347  CHE 0000006142</t>
  </si>
  <si>
    <t>PI-15/10-07</t>
  </si>
  <si>
    <t>CHQ LOCAL  006167 A 24 HOR</t>
  </si>
  <si>
    <t>0000147018347  CHE 0000006167</t>
  </si>
  <si>
    <t>PI-10/11-07</t>
  </si>
  <si>
    <t>CHQ LOCAL  006213 A 24 HOR</t>
  </si>
  <si>
    <t>0000147018347  CHE 0000006213</t>
  </si>
  <si>
    <t>PI-14/12-07</t>
  </si>
  <si>
    <t>CHQ LOCAL  600990 A 24 HOR</t>
  </si>
  <si>
    <t>0004024763567  CHE 0007602990</t>
  </si>
  <si>
    <t>PI-32/12-07</t>
  </si>
  <si>
    <t>BANCOMER</t>
  </si>
  <si>
    <t>0102112744</t>
  </si>
  <si>
    <t>PI-22/01-07</t>
  </si>
  <si>
    <t>TOTAL DEPOSITOS NO IDENTIFICADOS CEN</t>
  </si>
  <si>
    <t>REVISIÓN DE INFORME ANUAL EJERCICIO 2007</t>
  </si>
  <si>
    <t>DEPOSITOS NO IDENTIFICADOS</t>
  </si>
  <si>
    <t>ANEXO 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</si>
</sst>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\-yy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Copperplate33bc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>
        <color indexed="10"/>
      </left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4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26" fillId="0" borderId="9" applyNumberFormat="0" applyFill="0" applyAlignment="0" applyProtection="0"/>
  </cellStyleXfs>
  <cellXfs count="105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5" fillId="0" borderId="0" xfId="51" applyFont="1" applyFill="1" applyBorder="1" applyAlignment="1">
      <alignment horizontal="left"/>
      <protection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0" fillId="0" borderId="0" xfId="0" applyFill="1" applyBorder="1" applyAlignment="1">
      <alignment vertical="top"/>
    </xf>
    <xf numFmtId="0" fontId="11" fillId="0" borderId="11" xfId="0" applyFont="1" applyFill="1" applyBorder="1" applyAlignment="1">
      <alignment horizontal="center" vertical="top" wrapText="1"/>
    </xf>
    <xf numFmtId="14" fontId="11" fillId="0" borderId="11" xfId="0" applyNumberFormat="1" applyFont="1" applyFill="1" applyBorder="1" applyAlignment="1">
      <alignment horizontal="center" vertical="top" wrapText="1"/>
    </xf>
    <xf numFmtId="15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" fontId="11" fillId="0" borderId="11" xfId="48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 vertical="center"/>
    </xf>
    <xf numFmtId="0" fontId="11" fillId="0" borderId="14" xfId="0" applyFont="1" applyFill="1" applyBorder="1" applyAlignment="1">
      <alignment horizontal="justify" vertical="top"/>
    </xf>
    <xf numFmtId="49" fontId="3" fillId="0" borderId="15" xfId="0" applyNumberFormat="1" applyFont="1" applyFill="1" applyBorder="1" applyAlignment="1">
      <alignment horizontal="center" vertical="top"/>
    </xf>
    <xf numFmtId="164" fontId="3" fillId="0" borderId="15" xfId="0" applyNumberFormat="1" applyFont="1" applyFill="1" applyBorder="1" applyAlignment="1">
      <alignment horizontal="center" vertical="top"/>
    </xf>
    <xf numFmtId="15" fontId="3" fillId="0" borderId="15" xfId="0" applyNumberFormat="1" applyFont="1" applyFill="1" applyBorder="1" applyAlignment="1">
      <alignment horizontal="left" vertical="top"/>
    </xf>
    <xf numFmtId="0" fontId="0" fillId="0" borderId="15" xfId="0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49" fontId="11" fillId="0" borderId="19" xfId="0" applyNumberFormat="1" applyFont="1" applyFill="1" applyBorder="1" applyAlignment="1">
      <alignment horizontal="left" vertical="top"/>
    </xf>
    <xf numFmtId="0" fontId="3" fillId="0" borderId="17" xfId="0" applyFont="1" applyFill="1" applyBorder="1" applyAlignment="1">
      <alignment vertical="top"/>
    </xf>
    <xf numFmtId="164" fontId="3" fillId="0" borderId="17" xfId="0" applyNumberFormat="1" applyFont="1" applyFill="1" applyBorder="1" applyAlignment="1">
      <alignment horizontal="center" vertical="top"/>
    </xf>
    <xf numFmtId="15" fontId="3" fillId="0" borderId="17" xfId="0" applyNumberFormat="1" applyFont="1" applyFill="1" applyBorder="1" applyAlignment="1">
      <alignment horizontal="left" vertical="top"/>
    </xf>
    <xf numFmtId="49" fontId="3" fillId="0" borderId="17" xfId="0" applyNumberFormat="1" applyFont="1" applyFill="1" applyBorder="1" applyAlignment="1">
      <alignment horizontal="center" vertical="top"/>
    </xf>
    <xf numFmtId="0" fontId="0" fillId="0" borderId="17" xfId="0" applyFill="1" applyBorder="1" applyAlignment="1">
      <alignment vertical="top"/>
    </xf>
    <xf numFmtId="4" fontId="0" fillId="0" borderId="20" xfId="0" applyNumberFormat="1" applyFill="1" applyBorder="1" applyAlignment="1">
      <alignment vertical="top"/>
    </xf>
    <xf numFmtId="0" fontId="0" fillId="0" borderId="21" xfId="0" applyFill="1" applyBorder="1" applyAlignment="1">
      <alignment horizontal="center" vertical="top"/>
    </xf>
    <xf numFmtId="49" fontId="0" fillId="0" borderId="22" xfId="0" applyNumberForma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justify" vertical="top"/>
    </xf>
    <xf numFmtId="4" fontId="3" fillId="0" borderId="17" xfId="48" applyNumberFormat="1" applyFont="1" applyFill="1" applyBorder="1" applyAlignment="1">
      <alignment horizontal="right" vertical="top"/>
    </xf>
    <xf numFmtId="0" fontId="0" fillId="0" borderId="20" xfId="0" applyFill="1" applyBorder="1" applyAlignment="1">
      <alignment horizontal="center" vertical="top"/>
    </xf>
    <xf numFmtId="49" fontId="0" fillId="0" borderId="23" xfId="0" applyNumberFormat="1" applyFill="1" applyBorder="1" applyAlignment="1">
      <alignment horizontal="center" vertical="top"/>
    </xf>
    <xf numFmtId="0" fontId="3" fillId="0" borderId="19" xfId="0" applyFont="1" applyFill="1" applyBorder="1" applyAlignment="1">
      <alignment vertical="top"/>
    </xf>
    <xf numFmtId="49" fontId="3" fillId="0" borderId="17" xfId="0" applyNumberFormat="1" applyFont="1" applyFill="1" applyBorder="1" applyAlignment="1">
      <alignment horizontal="center" vertical="top" wrapText="1"/>
    </xf>
    <xf numFmtId="2" fontId="3" fillId="0" borderId="17" xfId="0" applyNumberFormat="1" applyFont="1" applyFill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left" vertical="top"/>
    </xf>
    <xf numFmtId="0" fontId="0" fillId="0" borderId="24" xfId="0" applyFill="1" applyBorder="1" applyAlignment="1">
      <alignment horizontal="center" vertical="top"/>
    </xf>
    <xf numFmtId="0" fontId="0" fillId="0" borderId="17" xfId="0" applyBorder="1" applyAlignment="1">
      <alignment vertical="top"/>
    </xf>
    <xf numFmtId="0" fontId="0" fillId="0" borderId="24" xfId="0" applyFill="1" applyBorder="1" applyAlignment="1">
      <alignment vertical="top"/>
    </xf>
    <xf numFmtId="49" fontId="5" fillId="0" borderId="25" xfId="0" applyNumberFormat="1" applyFont="1" applyFill="1" applyBorder="1" applyAlignment="1">
      <alignment horizontal="left" vertical="top"/>
    </xf>
    <xf numFmtId="0" fontId="0" fillId="0" borderId="26" xfId="0" applyBorder="1" applyAlignment="1">
      <alignment vertical="top"/>
    </xf>
    <xf numFmtId="164" fontId="3" fillId="0" borderId="26" xfId="0" applyNumberFormat="1" applyFont="1" applyFill="1" applyBorder="1" applyAlignment="1">
      <alignment horizontal="center" vertical="top"/>
    </xf>
    <xf numFmtId="49" fontId="11" fillId="0" borderId="26" xfId="0" applyNumberFormat="1" applyFont="1" applyFill="1" applyBorder="1" applyAlignment="1">
      <alignment horizontal="left" vertical="top"/>
    </xf>
    <xf numFmtId="49" fontId="3" fillId="0" borderId="26" xfId="0" applyNumberFormat="1" applyFont="1" applyFill="1" applyBorder="1" applyAlignment="1">
      <alignment horizontal="center" vertical="top"/>
    </xf>
    <xf numFmtId="4" fontId="11" fillId="0" borderId="26" xfId="48" applyNumberFormat="1" applyFont="1" applyFill="1" applyBorder="1" applyAlignment="1">
      <alignment horizontal="right" vertical="top"/>
    </xf>
    <xf numFmtId="0" fontId="0" fillId="0" borderId="26" xfId="0" applyFill="1" applyBorder="1" applyAlignment="1">
      <alignment vertical="top"/>
    </xf>
    <xf numFmtId="4" fontId="0" fillId="0" borderId="27" xfId="0" applyNumberFormat="1" applyFill="1" applyBorder="1" applyAlignment="1">
      <alignment vertical="top"/>
    </xf>
    <xf numFmtId="0" fontId="0" fillId="0" borderId="28" xfId="0" applyFill="1" applyBorder="1" applyAlignment="1">
      <alignment vertical="top"/>
    </xf>
    <xf numFmtId="49" fontId="0" fillId="0" borderId="29" xfId="0" applyNumberFormat="1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center" vertical="top"/>
    </xf>
    <xf numFmtId="4" fontId="0" fillId="0" borderId="0" xfId="0" applyNumberFormat="1" applyFill="1" applyAlignment="1">
      <alignment vertical="top"/>
    </xf>
    <xf numFmtId="49" fontId="0" fillId="0" borderId="0" xfId="0" applyNumberFormat="1" applyAlignment="1">
      <alignment vertical="top"/>
    </xf>
    <xf numFmtId="0" fontId="5" fillId="0" borderId="0" xfId="0" applyFont="1" applyAlignment="1">
      <alignment horizontal="left" vertical="top"/>
    </xf>
    <xf numFmtId="49" fontId="0" fillId="0" borderId="0" xfId="0" applyNumberFormat="1" applyFill="1" applyAlignment="1">
      <alignment horizontal="center" vertical="top"/>
    </xf>
    <xf numFmtId="44" fontId="3" fillId="0" borderId="15" xfId="48" applyFont="1" applyFill="1" applyBorder="1" applyAlignment="1">
      <alignment horizontal="right" vertical="top"/>
    </xf>
    <xf numFmtId="44" fontId="11" fillId="0" borderId="17" xfId="48" applyFont="1" applyFill="1" applyBorder="1" applyAlignment="1">
      <alignment horizontal="right" vertical="top"/>
    </xf>
    <xf numFmtId="44" fontId="3" fillId="0" borderId="17" xfId="48" applyFont="1" applyFill="1" applyBorder="1" applyAlignment="1">
      <alignment horizontal="right" vertical="top"/>
    </xf>
    <xf numFmtId="44" fontId="11" fillId="0" borderId="26" xfId="48" applyFont="1" applyFill="1" applyBorder="1" applyAlignment="1">
      <alignment horizontal="right" vertical="top"/>
    </xf>
    <xf numFmtId="0" fontId="11" fillId="0" borderId="30" xfId="0" applyFont="1" applyFill="1" applyBorder="1" applyAlignment="1">
      <alignment horizontal="justify"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31" xfId="0" applyFont="1" applyFill="1" applyBorder="1" applyAlignment="1">
      <alignment vertical="top"/>
    </xf>
    <xf numFmtId="0" fontId="3" fillId="0" borderId="32" xfId="0" applyFont="1" applyFill="1" applyBorder="1" applyAlignment="1">
      <alignment vertical="top"/>
    </xf>
    <xf numFmtId="0" fontId="11" fillId="0" borderId="31" xfId="0" applyFont="1" applyFill="1" applyBorder="1" applyAlignment="1">
      <alignment horizontal="justify" vertical="top"/>
    </xf>
    <xf numFmtId="0" fontId="3" fillId="0" borderId="33" xfId="0" applyFont="1" applyFill="1" applyBorder="1" applyAlignment="1">
      <alignment vertical="top"/>
    </xf>
    <xf numFmtId="0" fontId="3" fillId="0" borderId="34" xfId="0" applyFont="1" applyFill="1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49" fontId="11" fillId="0" borderId="33" xfId="0" applyNumberFormat="1" applyFont="1" applyFill="1" applyBorder="1" applyAlignment="1">
      <alignment horizontal="left" vertical="top"/>
    </xf>
    <xf numFmtId="0" fontId="0" fillId="0" borderId="34" xfId="0" applyBorder="1" applyAlignment="1">
      <alignment vertical="top"/>
    </xf>
    <xf numFmtId="0" fontId="0" fillId="0" borderId="33" xfId="0" applyBorder="1" applyAlignment="1">
      <alignment vertical="top"/>
    </xf>
    <xf numFmtId="49" fontId="0" fillId="0" borderId="35" xfId="0" applyNumberFormat="1" applyFont="1" applyFill="1" applyBorder="1" applyAlignment="1">
      <alignment horizontal="center" vertical="top"/>
    </xf>
    <xf numFmtId="49" fontId="0" fillId="0" borderId="23" xfId="0" applyNumberFormat="1" applyFont="1" applyFill="1" applyBorder="1" applyAlignment="1">
      <alignment horizontal="center" vertical="top"/>
    </xf>
    <xf numFmtId="0" fontId="3" fillId="0" borderId="36" xfId="0" applyFont="1" applyFill="1" applyBorder="1" applyAlignment="1">
      <alignment vertical="top"/>
    </xf>
    <xf numFmtId="0" fontId="3" fillId="0" borderId="37" xfId="0" applyFont="1" applyFill="1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28" fillId="0" borderId="0" xfId="51" applyFont="1" applyFill="1" applyBorder="1" applyAlignment="1">
      <alignment horizontal="right"/>
      <protection/>
    </xf>
    <xf numFmtId="0" fontId="0" fillId="0" borderId="38" xfId="0" applyFill="1" applyBorder="1" applyAlignment="1">
      <alignment horizontal="center" vertical="top"/>
    </xf>
    <xf numFmtId="0" fontId="0" fillId="0" borderId="39" xfId="0" applyFill="1" applyBorder="1" applyAlignment="1">
      <alignment horizontal="center" vertical="top"/>
    </xf>
    <xf numFmtId="0" fontId="0" fillId="0" borderId="40" xfId="0" applyFill="1" applyBorder="1" applyAlignment="1">
      <alignment horizontal="center" vertical="top"/>
    </xf>
    <xf numFmtId="0" fontId="11" fillId="0" borderId="41" xfId="0" applyFont="1" applyFill="1" applyBorder="1" applyAlignment="1">
      <alignment horizontal="left" vertical="top" wrapText="1"/>
    </xf>
    <xf numFmtId="0" fontId="11" fillId="0" borderId="42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34" xfId="0" applyFill="1" applyBorder="1" applyAlignment="1">
      <alignment horizontal="center" vertical="top"/>
    </xf>
    <xf numFmtId="0" fontId="2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edulas Revision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76200</xdr:rowOff>
    </xdr:from>
    <xdr:to>
      <xdr:col>0</xdr:col>
      <xdr:colOff>762000</xdr:colOff>
      <xdr:row>2</xdr:row>
      <xdr:rowOff>123825</xdr:rowOff>
    </xdr:to>
    <xdr:pic>
      <xdr:nvPicPr>
        <xdr:cNvPr id="1" name="Picture 1" descr="ife_400gr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38125"/>
          <a:ext cx="752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0</xdr:row>
      <xdr:rowOff>152400</xdr:rowOff>
    </xdr:from>
    <xdr:to>
      <xdr:col>11</xdr:col>
      <xdr:colOff>666750</xdr:colOff>
      <xdr:row>4</xdr:row>
      <xdr:rowOff>9525</xdr:rowOff>
    </xdr:to>
    <xdr:pic>
      <xdr:nvPicPr>
        <xdr:cNvPr id="2" name="Picture 37" descr="pri_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0" y="152400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0"/>
  <sheetViews>
    <sheetView tabSelected="1" view="pageBreakPreview" zoomScale="80" zoomScaleSheetLayoutView="80" zoomScalePageLayoutView="0" workbookViewId="0" topLeftCell="A1">
      <selection activeCell="A3" sqref="A3:L3"/>
    </sheetView>
  </sheetViews>
  <sheetFormatPr defaultColWidth="11.421875" defaultRowHeight="12.75"/>
  <cols>
    <col min="1" max="1" width="12.7109375" style="9" customWidth="1"/>
    <col min="2" max="2" width="12.8515625" style="9" customWidth="1"/>
    <col min="3" max="3" width="11.421875" style="9" customWidth="1"/>
    <col min="4" max="4" width="35.28125" style="64" customWidth="1"/>
    <col min="5" max="5" width="14.7109375" style="65" customWidth="1"/>
    <col min="6" max="6" width="15.421875" style="66" customWidth="1"/>
    <col min="7" max="7" width="11.421875" style="8" hidden="1" customWidth="1"/>
    <col min="8" max="8" width="15.140625" style="8" hidden="1" customWidth="1"/>
    <col min="9" max="9" width="16.28125" style="8" hidden="1" customWidth="1"/>
    <col min="10" max="10" width="15.140625" style="17" hidden="1" customWidth="1"/>
    <col min="11" max="11" width="0" style="8" hidden="1" customWidth="1"/>
    <col min="12" max="12" width="10.7109375" style="8" customWidth="1"/>
    <col min="13" max="13" width="20.7109375" style="9" customWidth="1"/>
    <col min="14" max="14" width="11.421875" style="9" customWidth="1"/>
    <col min="15" max="15" width="14.28125" style="9" customWidth="1"/>
    <col min="16" max="16384" width="11.421875" style="9" customWidth="1"/>
  </cols>
  <sheetData>
    <row r="1" spans="1:10" ht="12.75">
      <c r="A1"/>
      <c r="B1"/>
      <c r="C1"/>
      <c r="D1" s="1"/>
      <c r="E1" s="2"/>
      <c r="F1" s="3"/>
      <c r="G1" s="4"/>
      <c r="H1" s="5"/>
      <c r="I1" s="6"/>
      <c r="J1" s="7"/>
    </row>
    <row r="2" spans="1:12" ht="23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23.25" customHeight="1">
      <c r="A3" s="103" t="s">
        <v>332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ht="10.5" customHeight="1"/>
    <row r="5" ht="12.75"/>
    <row r="6" spans="1:12" ht="19.5" customHeight="1">
      <c r="A6" s="103" t="s">
        <v>333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8" spans="1:12" ht="21" thickBot="1">
      <c r="A8" s="12"/>
      <c r="B8" s="12"/>
      <c r="C8" s="12"/>
      <c r="D8" s="11"/>
      <c r="E8" s="13"/>
      <c r="F8" s="14"/>
      <c r="G8" s="13"/>
      <c r="H8" s="15"/>
      <c r="I8" s="16"/>
      <c r="J8" s="10"/>
      <c r="L8" s="92" t="s">
        <v>334</v>
      </c>
    </row>
    <row r="9" spans="1:12" ht="24" customHeight="1" thickBot="1">
      <c r="A9" s="18" t="s">
        <v>1</v>
      </c>
      <c r="B9" s="18" t="s">
        <v>2</v>
      </c>
      <c r="C9" s="19" t="s">
        <v>3</v>
      </c>
      <c r="D9" s="20" t="s">
        <v>4</v>
      </c>
      <c r="E9" s="21" t="s">
        <v>5</v>
      </c>
      <c r="F9" s="22" t="s">
        <v>6</v>
      </c>
      <c r="G9" s="23" t="s">
        <v>7</v>
      </c>
      <c r="H9" s="24" t="s">
        <v>8</v>
      </c>
      <c r="I9" s="25" t="s">
        <v>9</v>
      </c>
      <c r="J9" s="22" t="s">
        <v>10</v>
      </c>
      <c r="K9" s="22" t="s">
        <v>11</v>
      </c>
      <c r="L9" s="22" t="s">
        <v>12</v>
      </c>
    </row>
    <row r="10" spans="1:12" ht="24" customHeight="1" thickBot="1">
      <c r="A10" s="96" t="s">
        <v>13</v>
      </c>
      <c r="B10" s="97"/>
      <c r="C10" s="97"/>
      <c r="D10" s="97"/>
      <c r="E10" s="97"/>
      <c r="F10" s="97"/>
      <c r="G10" s="97"/>
      <c r="H10" s="97"/>
      <c r="I10" s="97"/>
      <c r="J10" s="98"/>
      <c r="K10" s="97"/>
      <c r="L10" s="99"/>
    </row>
    <row r="11" spans="1:12" ht="12.75">
      <c r="A11" s="26" t="s">
        <v>14</v>
      </c>
      <c r="B11" s="27" t="s">
        <v>15</v>
      </c>
      <c r="C11" s="28">
        <v>39408</v>
      </c>
      <c r="D11" s="29" t="s">
        <v>16</v>
      </c>
      <c r="E11" s="27" t="s">
        <v>17</v>
      </c>
      <c r="F11" s="70">
        <v>150000</v>
      </c>
      <c r="G11" s="30"/>
      <c r="H11" s="30"/>
      <c r="I11" s="31">
        <v>150000</v>
      </c>
      <c r="J11" s="32" t="s">
        <v>18</v>
      </c>
      <c r="K11" s="33">
        <v>1</v>
      </c>
      <c r="L11" s="86" t="s">
        <v>74</v>
      </c>
    </row>
    <row r="12" spans="1:12" ht="12.75">
      <c r="A12" s="34" t="s">
        <v>20</v>
      </c>
      <c r="B12" s="35"/>
      <c r="C12" s="36"/>
      <c r="D12" s="37"/>
      <c r="E12" s="38"/>
      <c r="F12" s="71">
        <f>SUM(F11)</f>
        <v>150000</v>
      </c>
      <c r="G12" s="39"/>
      <c r="H12" s="39"/>
      <c r="I12" s="40"/>
      <c r="J12" s="32"/>
      <c r="K12" s="41">
        <v>1</v>
      </c>
      <c r="L12" s="42"/>
    </row>
    <row r="13" spans="1:12" ht="22.5">
      <c r="A13" s="43" t="s">
        <v>21</v>
      </c>
      <c r="B13" s="38" t="s">
        <v>22</v>
      </c>
      <c r="C13" s="36">
        <v>39156</v>
      </c>
      <c r="D13" s="37" t="s">
        <v>23</v>
      </c>
      <c r="E13" s="38" t="s">
        <v>17</v>
      </c>
      <c r="F13" s="44">
        <v>10</v>
      </c>
      <c r="G13" s="39"/>
      <c r="H13" s="39"/>
      <c r="I13" s="40"/>
      <c r="J13" s="45"/>
      <c r="K13" s="32">
        <v>1</v>
      </c>
      <c r="L13" s="46" t="s">
        <v>24</v>
      </c>
    </row>
    <row r="14" spans="1:12" ht="12.75" customHeight="1">
      <c r="A14" s="47"/>
      <c r="B14" s="35"/>
      <c r="C14" s="36">
        <v>39397</v>
      </c>
      <c r="D14" s="37" t="s">
        <v>25</v>
      </c>
      <c r="E14" s="38" t="s">
        <v>26</v>
      </c>
      <c r="F14" s="44">
        <v>10000</v>
      </c>
      <c r="G14" s="39"/>
      <c r="H14" s="39"/>
      <c r="I14" s="40">
        <v>734760.81</v>
      </c>
      <c r="J14" s="45" t="s">
        <v>27</v>
      </c>
      <c r="K14" s="32">
        <v>1</v>
      </c>
      <c r="L14" s="46" t="s">
        <v>24</v>
      </c>
    </row>
    <row r="15" spans="1:12" ht="12.75">
      <c r="A15" s="34" t="s">
        <v>20</v>
      </c>
      <c r="B15" s="35"/>
      <c r="C15" s="36"/>
      <c r="D15" s="37"/>
      <c r="E15" s="38"/>
      <c r="F15" s="71">
        <f>SUM(F13:F14)</f>
        <v>10010</v>
      </c>
      <c r="G15" s="39"/>
      <c r="H15" s="39"/>
      <c r="I15" s="40"/>
      <c r="J15" s="45"/>
      <c r="K15" s="32">
        <v>1</v>
      </c>
      <c r="L15" s="46"/>
    </row>
    <row r="16" spans="1:12" ht="12.75" customHeight="1">
      <c r="A16" s="74" t="s">
        <v>14</v>
      </c>
      <c r="B16" s="75" t="s">
        <v>28</v>
      </c>
      <c r="C16" s="36">
        <v>39094</v>
      </c>
      <c r="D16" s="37" t="s">
        <v>16</v>
      </c>
      <c r="E16" s="38" t="s">
        <v>17</v>
      </c>
      <c r="F16" s="72">
        <v>81.2</v>
      </c>
      <c r="G16" s="39"/>
      <c r="H16" s="39"/>
      <c r="I16" s="40"/>
      <c r="J16" s="100" t="s">
        <v>29</v>
      </c>
      <c r="K16" s="32">
        <v>1</v>
      </c>
      <c r="L16" s="46" t="s">
        <v>24</v>
      </c>
    </row>
    <row r="17" spans="1:12" ht="12.75">
      <c r="A17" s="76"/>
      <c r="B17" s="77"/>
      <c r="C17" s="36">
        <v>39094</v>
      </c>
      <c r="D17" s="37" t="s">
        <v>16</v>
      </c>
      <c r="E17" s="38" t="s">
        <v>17</v>
      </c>
      <c r="F17" s="44">
        <v>1086.4</v>
      </c>
      <c r="G17" s="39"/>
      <c r="H17" s="39"/>
      <c r="I17" s="40"/>
      <c r="J17" s="100"/>
      <c r="K17" s="32">
        <v>1</v>
      </c>
      <c r="L17" s="46" t="s">
        <v>24</v>
      </c>
    </row>
    <row r="18" spans="1:12" ht="12.75">
      <c r="A18" s="76"/>
      <c r="B18" s="77"/>
      <c r="C18" s="36">
        <v>39094</v>
      </c>
      <c r="D18" s="37" t="s">
        <v>16</v>
      </c>
      <c r="E18" s="38" t="s">
        <v>17</v>
      </c>
      <c r="F18" s="44">
        <v>223</v>
      </c>
      <c r="G18" s="39"/>
      <c r="H18" s="39"/>
      <c r="I18" s="40"/>
      <c r="J18" s="100"/>
      <c r="K18" s="32">
        <v>1</v>
      </c>
      <c r="L18" s="46" t="s">
        <v>24</v>
      </c>
    </row>
    <row r="19" spans="1:12" ht="12.75">
      <c r="A19" s="76"/>
      <c r="B19" s="77"/>
      <c r="C19" s="36">
        <v>39094</v>
      </c>
      <c r="D19" s="37" t="s">
        <v>16</v>
      </c>
      <c r="E19" s="38" t="s">
        <v>17</v>
      </c>
      <c r="F19" s="44">
        <v>3178</v>
      </c>
      <c r="G19" s="39"/>
      <c r="H19" s="39"/>
      <c r="I19" s="40"/>
      <c r="J19" s="100"/>
      <c r="K19" s="32">
        <v>1</v>
      </c>
      <c r="L19" s="46" t="s">
        <v>24</v>
      </c>
    </row>
    <row r="20" spans="1:12" ht="12.75">
      <c r="A20" s="76"/>
      <c r="B20" s="77"/>
      <c r="C20" s="36">
        <v>39094</v>
      </c>
      <c r="D20" s="37" t="s">
        <v>16</v>
      </c>
      <c r="E20" s="38" t="s">
        <v>17</v>
      </c>
      <c r="F20" s="44">
        <v>1224</v>
      </c>
      <c r="G20" s="39"/>
      <c r="H20" s="39"/>
      <c r="I20" s="40"/>
      <c r="J20" s="100"/>
      <c r="K20" s="32">
        <v>1</v>
      </c>
      <c r="L20" s="46" t="s">
        <v>24</v>
      </c>
    </row>
    <row r="21" spans="1:12" ht="12.75">
      <c r="A21" s="76"/>
      <c r="B21" s="77"/>
      <c r="C21" s="36">
        <v>39094</v>
      </c>
      <c r="D21" s="37" t="s">
        <v>16</v>
      </c>
      <c r="E21" s="38" t="s">
        <v>17</v>
      </c>
      <c r="F21" s="44">
        <v>1306.5</v>
      </c>
      <c r="G21" s="39"/>
      <c r="H21" s="39"/>
      <c r="I21" s="40"/>
      <c r="J21" s="100"/>
      <c r="K21" s="32">
        <v>1</v>
      </c>
      <c r="L21" s="46" t="s">
        <v>24</v>
      </c>
    </row>
    <row r="22" spans="1:12" ht="12.75">
      <c r="A22" s="76"/>
      <c r="B22" s="77"/>
      <c r="C22" s="36">
        <v>39094</v>
      </c>
      <c r="D22" s="37" t="s">
        <v>16</v>
      </c>
      <c r="E22" s="38" t="s">
        <v>17</v>
      </c>
      <c r="F22" s="44">
        <v>43.04</v>
      </c>
      <c r="G22" s="39"/>
      <c r="H22" s="39"/>
      <c r="I22" s="40"/>
      <c r="J22" s="100"/>
      <c r="K22" s="32">
        <v>1</v>
      </c>
      <c r="L22" s="46" t="s">
        <v>24</v>
      </c>
    </row>
    <row r="23" spans="1:12" ht="12.75">
      <c r="A23" s="76"/>
      <c r="B23" s="77"/>
      <c r="C23" s="36">
        <v>39094</v>
      </c>
      <c r="D23" s="37" t="s">
        <v>16</v>
      </c>
      <c r="E23" s="38" t="s">
        <v>17</v>
      </c>
      <c r="F23" s="44">
        <v>49.6</v>
      </c>
      <c r="G23" s="39"/>
      <c r="H23" s="39"/>
      <c r="I23" s="40"/>
      <c r="J23" s="100"/>
      <c r="K23" s="32">
        <v>1</v>
      </c>
      <c r="L23" s="46" t="s">
        <v>24</v>
      </c>
    </row>
    <row r="24" spans="1:12" ht="12.75">
      <c r="A24" s="78"/>
      <c r="B24" s="77"/>
      <c r="C24" s="36">
        <v>39094</v>
      </c>
      <c r="D24" s="37" t="s">
        <v>16</v>
      </c>
      <c r="E24" s="38" t="s">
        <v>17</v>
      </c>
      <c r="F24" s="44">
        <v>161.35</v>
      </c>
      <c r="G24" s="39"/>
      <c r="H24" s="39"/>
      <c r="I24" s="40"/>
      <c r="J24" s="100"/>
      <c r="K24" s="32">
        <v>1</v>
      </c>
      <c r="L24" s="46" t="s">
        <v>24</v>
      </c>
    </row>
    <row r="25" spans="1:12" ht="12.75" customHeight="1">
      <c r="A25" s="76"/>
      <c r="B25" s="77"/>
      <c r="C25" s="36">
        <v>39097</v>
      </c>
      <c r="D25" s="37" t="s">
        <v>16</v>
      </c>
      <c r="E25" s="38" t="s">
        <v>17</v>
      </c>
      <c r="F25" s="44">
        <v>921.68</v>
      </c>
      <c r="G25" s="39"/>
      <c r="H25" s="39"/>
      <c r="I25" s="40"/>
      <c r="J25" s="100" t="s">
        <v>30</v>
      </c>
      <c r="K25" s="32">
        <v>1</v>
      </c>
      <c r="L25" s="46" t="s">
        <v>24</v>
      </c>
    </row>
    <row r="26" spans="1:12" ht="12.75" customHeight="1">
      <c r="A26" s="76"/>
      <c r="B26" s="77"/>
      <c r="C26" s="36">
        <v>39097</v>
      </c>
      <c r="D26" s="37" t="s">
        <v>16</v>
      </c>
      <c r="E26" s="38" t="s">
        <v>17</v>
      </c>
      <c r="F26" s="44">
        <v>747.6</v>
      </c>
      <c r="G26" s="39"/>
      <c r="H26" s="39"/>
      <c r="I26" s="40"/>
      <c r="J26" s="100"/>
      <c r="K26" s="32">
        <v>1</v>
      </c>
      <c r="L26" s="46" t="s">
        <v>24</v>
      </c>
    </row>
    <row r="27" spans="1:12" ht="12.75">
      <c r="A27" s="76"/>
      <c r="B27" s="77"/>
      <c r="C27" s="36">
        <v>39097</v>
      </c>
      <c r="D27" s="37" t="s">
        <v>16</v>
      </c>
      <c r="E27" s="38" t="s">
        <v>17</v>
      </c>
      <c r="F27" s="44">
        <v>905.8</v>
      </c>
      <c r="G27" s="39"/>
      <c r="H27" s="39"/>
      <c r="I27" s="40"/>
      <c r="J27" s="100"/>
      <c r="K27" s="32">
        <v>1</v>
      </c>
      <c r="L27" s="46" t="s">
        <v>24</v>
      </c>
    </row>
    <row r="28" spans="1:12" ht="12.75">
      <c r="A28" s="76"/>
      <c r="B28" s="77"/>
      <c r="C28" s="36">
        <v>39099</v>
      </c>
      <c r="D28" s="37" t="s">
        <v>16</v>
      </c>
      <c r="E28" s="38" t="s">
        <v>17</v>
      </c>
      <c r="F28" s="44">
        <v>225.7</v>
      </c>
      <c r="G28" s="39"/>
      <c r="H28" s="39"/>
      <c r="I28" s="40"/>
      <c r="J28" s="45" t="s">
        <v>31</v>
      </c>
      <c r="K28" s="32">
        <v>1</v>
      </c>
      <c r="L28" s="46" t="s">
        <v>24</v>
      </c>
    </row>
    <row r="29" spans="1:12" ht="12.75" customHeight="1">
      <c r="A29" s="76"/>
      <c r="B29" s="77"/>
      <c r="C29" s="36">
        <v>39100</v>
      </c>
      <c r="D29" s="37" t="s">
        <v>16</v>
      </c>
      <c r="E29" s="38" t="s">
        <v>17</v>
      </c>
      <c r="F29" s="44">
        <v>1811.6</v>
      </c>
      <c r="G29" s="39"/>
      <c r="H29" s="39"/>
      <c r="I29" s="40"/>
      <c r="J29" s="93" t="s">
        <v>32</v>
      </c>
      <c r="K29" s="32">
        <v>1</v>
      </c>
      <c r="L29" s="46" t="s">
        <v>24</v>
      </c>
    </row>
    <row r="30" spans="1:12" ht="12.75">
      <c r="A30" s="76"/>
      <c r="B30" s="77"/>
      <c r="C30" s="36">
        <v>39100</v>
      </c>
      <c r="D30" s="37" t="s">
        <v>16</v>
      </c>
      <c r="E30" s="38" t="s">
        <v>17</v>
      </c>
      <c r="F30" s="44">
        <v>298.74</v>
      </c>
      <c r="G30" s="39"/>
      <c r="H30" s="39"/>
      <c r="I30" s="40"/>
      <c r="J30" s="95"/>
      <c r="K30" s="32">
        <v>1</v>
      </c>
      <c r="L30" s="46" t="s">
        <v>24</v>
      </c>
    </row>
    <row r="31" spans="1:12" ht="12.75">
      <c r="A31" s="76"/>
      <c r="B31" s="77"/>
      <c r="C31" s="36">
        <v>39100</v>
      </c>
      <c r="D31" s="37" t="s">
        <v>16</v>
      </c>
      <c r="E31" s="38" t="s">
        <v>17</v>
      </c>
      <c r="F31" s="44">
        <v>653.8</v>
      </c>
      <c r="G31" s="39"/>
      <c r="H31" s="39"/>
      <c r="I31" s="40"/>
      <c r="J31" s="94"/>
      <c r="K31" s="32">
        <v>1</v>
      </c>
      <c r="L31" s="46" t="s">
        <v>24</v>
      </c>
    </row>
    <row r="32" spans="1:12" ht="12.75">
      <c r="A32" s="76"/>
      <c r="B32" s="77"/>
      <c r="C32" s="36">
        <v>39106</v>
      </c>
      <c r="D32" s="37" t="s">
        <v>16</v>
      </c>
      <c r="E32" s="38" t="s">
        <v>17</v>
      </c>
      <c r="F32" s="44">
        <v>2177.8</v>
      </c>
      <c r="G32" s="39"/>
      <c r="H32" s="39"/>
      <c r="I32" s="40"/>
      <c r="J32" s="45" t="s">
        <v>33</v>
      </c>
      <c r="K32" s="32">
        <v>1</v>
      </c>
      <c r="L32" s="46" t="s">
        <v>24</v>
      </c>
    </row>
    <row r="33" spans="1:12" ht="22.5">
      <c r="A33" s="76"/>
      <c r="B33" s="77"/>
      <c r="C33" s="36">
        <v>39107</v>
      </c>
      <c r="D33" s="37" t="s">
        <v>34</v>
      </c>
      <c r="E33" s="48" t="s">
        <v>35</v>
      </c>
      <c r="F33" s="44">
        <v>5998.21</v>
      </c>
      <c r="G33" s="39"/>
      <c r="H33" s="39"/>
      <c r="I33" s="40"/>
      <c r="J33" s="45" t="s">
        <v>36</v>
      </c>
      <c r="K33" s="32">
        <v>1</v>
      </c>
      <c r="L33" s="46" t="s">
        <v>24</v>
      </c>
    </row>
    <row r="34" spans="1:12" ht="12.75">
      <c r="A34" s="76"/>
      <c r="B34" s="77"/>
      <c r="C34" s="36">
        <v>39132</v>
      </c>
      <c r="D34" s="37" t="s">
        <v>16</v>
      </c>
      <c r="E34" s="38" t="s">
        <v>17</v>
      </c>
      <c r="F34" s="44">
        <v>1590.23</v>
      </c>
      <c r="G34" s="39"/>
      <c r="H34" s="39"/>
      <c r="I34" s="40"/>
      <c r="J34" s="45" t="s">
        <v>37</v>
      </c>
      <c r="K34" s="32">
        <v>1</v>
      </c>
      <c r="L34" s="46" t="s">
        <v>24</v>
      </c>
    </row>
    <row r="35" spans="1:12" ht="12.75">
      <c r="A35" s="76"/>
      <c r="B35" s="77"/>
      <c r="C35" s="36">
        <v>39148</v>
      </c>
      <c r="D35" s="37" t="s">
        <v>16</v>
      </c>
      <c r="E35" s="38" t="s">
        <v>17</v>
      </c>
      <c r="F35" s="44">
        <v>2126</v>
      </c>
      <c r="G35" s="39"/>
      <c r="H35" s="39"/>
      <c r="I35" s="40"/>
      <c r="J35" s="45" t="s">
        <v>38</v>
      </c>
      <c r="K35" s="32">
        <v>1</v>
      </c>
      <c r="L35" s="46" t="s">
        <v>24</v>
      </c>
    </row>
    <row r="36" spans="1:12" ht="12.75">
      <c r="A36" s="76"/>
      <c r="B36" s="77"/>
      <c r="C36" s="36">
        <v>39156</v>
      </c>
      <c r="D36" s="37" t="s">
        <v>16</v>
      </c>
      <c r="E36" s="38" t="s">
        <v>17</v>
      </c>
      <c r="F36" s="44">
        <v>10</v>
      </c>
      <c r="G36" s="39"/>
      <c r="H36" s="39"/>
      <c r="I36" s="40"/>
      <c r="J36" s="45"/>
      <c r="K36" s="32">
        <v>1</v>
      </c>
      <c r="L36" s="46" t="s">
        <v>24</v>
      </c>
    </row>
    <row r="37" spans="1:12" ht="22.5">
      <c r="A37" s="76"/>
      <c r="B37" s="77"/>
      <c r="C37" s="36">
        <v>39157</v>
      </c>
      <c r="D37" s="37" t="s">
        <v>39</v>
      </c>
      <c r="E37" s="48" t="s">
        <v>40</v>
      </c>
      <c r="F37" s="44">
        <v>16075.26</v>
      </c>
      <c r="G37" s="39"/>
      <c r="H37" s="39"/>
      <c r="I37" s="40"/>
      <c r="J37" s="45" t="s">
        <v>41</v>
      </c>
      <c r="K37" s="32">
        <v>1</v>
      </c>
      <c r="L37" s="46" t="s">
        <v>24</v>
      </c>
    </row>
    <row r="38" spans="1:12" ht="22.5">
      <c r="A38" s="76"/>
      <c r="B38" s="77"/>
      <c r="C38" s="36">
        <v>39212</v>
      </c>
      <c r="D38" s="37" t="s">
        <v>42</v>
      </c>
      <c r="E38" s="48" t="s">
        <v>43</v>
      </c>
      <c r="F38" s="44">
        <v>67620</v>
      </c>
      <c r="G38" s="39"/>
      <c r="H38" s="39"/>
      <c r="I38" s="40"/>
      <c r="J38" s="45" t="s">
        <v>44</v>
      </c>
      <c r="K38" s="32">
        <v>1</v>
      </c>
      <c r="L38" s="46" t="s">
        <v>24</v>
      </c>
    </row>
    <row r="39" spans="1:12" ht="12.75" customHeight="1">
      <c r="A39" s="76"/>
      <c r="B39" s="77"/>
      <c r="C39" s="36">
        <v>39213</v>
      </c>
      <c r="D39" s="37" t="s">
        <v>16</v>
      </c>
      <c r="E39" s="38" t="s">
        <v>17</v>
      </c>
      <c r="F39" s="44">
        <v>8848</v>
      </c>
      <c r="G39" s="39"/>
      <c r="H39" s="39"/>
      <c r="I39" s="40"/>
      <c r="J39" s="93" t="s">
        <v>45</v>
      </c>
      <c r="K39" s="32">
        <v>1</v>
      </c>
      <c r="L39" s="87" t="s">
        <v>74</v>
      </c>
    </row>
    <row r="40" spans="1:12" ht="12.75">
      <c r="A40" s="76"/>
      <c r="B40" s="77"/>
      <c r="C40" s="36">
        <v>39213</v>
      </c>
      <c r="D40" s="37" t="s">
        <v>16</v>
      </c>
      <c r="E40" s="38" t="s">
        <v>17</v>
      </c>
      <c r="F40" s="44">
        <v>411.43</v>
      </c>
      <c r="G40" s="39"/>
      <c r="H40" s="39"/>
      <c r="I40" s="40"/>
      <c r="J40" s="95"/>
      <c r="K40" s="32">
        <v>1</v>
      </c>
      <c r="L40" s="46" t="s">
        <v>24</v>
      </c>
    </row>
    <row r="41" spans="1:12" ht="12.75">
      <c r="A41" s="76"/>
      <c r="B41" s="77"/>
      <c r="C41" s="36">
        <v>39213</v>
      </c>
      <c r="D41" s="37" t="s">
        <v>16</v>
      </c>
      <c r="E41" s="38" t="s">
        <v>17</v>
      </c>
      <c r="F41" s="44">
        <v>479.93</v>
      </c>
      <c r="G41" s="39"/>
      <c r="H41" s="39"/>
      <c r="I41" s="40"/>
      <c r="J41" s="95"/>
      <c r="K41" s="32">
        <v>1</v>
      </c>
      <c r="L41" s="46" t="s">
        <v>24</v>
      </c>
    </row>
    <row r="42" spans="1:12" ht="12.75">
      <c r="A42" s="76"/>
      <c r="B42" s="77"/>
      <c r="C42" s="36">
        <v>39213</v>
      </c>
      <c r="D42" s="37" t="s">
        <v>16</v>
      </c>
      <c r="E42" s="38" t="s">
        <v>17</v>
      </c>
      <c r="F42" s="44">
        <v>8472</v>
      </c>
      <c r="G42" s="39"/>
      <c r="H42" s="39"/>
      <c r="I42" s="40"/>
      <c r="J42" s="95"/>
      <c r="K42" s="32">
        <v>1</v>
      </c>
      <c r="L42" s="87" t="s">
        <v>74</v>
      </c>
    </row>
    <row r="43" spans="1:12" ht="12.75">
      <c r="A43" s="76"/>
      <c r="B43" s="77"/>
      <c r="C43" s="36">
        <v>39213</v>
      </c>
      <c r="D43" s="37" t="s">
        <v>16</v>
      </c>
      <c r="E43" s="38" t="s">
        <v>17</v>
      </c>
      <c r="F43" s="44">
        <v>3240</v>
      </c>
      <c r="G43" s="39"/>
      <c r="H43" s="39"/>
      <c r="I43" s="40"/>
      <c r="J43" s="94"/>
      <c r="K43" s="32">
        <v>1</v>
      </c>
      <c r="L43" s="46" t="s">
        <v>24</v>
      </c>
    </row>
    <row r="44" spans="1:12" ht="22.5">
      <c r="A44" s="76"/>
      <c r="B44" s="77"/>
      <c r="C44" s="36">
        <v>39238</v>
      </c>
      <c r="D44" s="37" t="s">
        <v>46</v>
      </c>
      <c r="E44" s="48" t="s">
        <v>47</v>
      </c>
      <c r="F44" s="44">
        <v>3305.55</v>
      </c>
      <c r="G44" s="39"/>
      <c r="H44" s="39"/>
      <c r="I44" s="40"/>
      <c r="J44" s="45" t="s">
        <v>48</v>
      </c>
      <c r="K44" s="32">
        <v>1</v>
      </c>
      <c r="L44" s="46" t="s">
        <v>24</v>
      </c>
    </row>
    <row r="45" spans="1:12" ht="12.75">
      <c r="A45" s="76"/>
      <c r="B45" s="77"/>
      <c r="C45" s="36">
        <v>39240</v>
      </c>
      <c r="D45" s="37" t="s">
        <v>16</v>
      </c>
      <c r="E45" s="38" t="s">
        <v>17</v>
      </c>
      <c r="F45" s="44">
        <v>1694.45</v>
      </c>
      <c r="G45" s="39"/>
      <c r="H45" s="39"/>
      <c r="I45" s="40"/>
      <c r="J45" s="93" t="s">
        <v>49</v>
      </c>
      <c r="K45" s="32">
        <v>1</v>
      </c>
      <c r="L45" s="46" t="s">
        <v>24</v>
      </c>
    </row>
    <row r="46" spans="1:12" ht="12.75">
      <c r="A46" s="76"/>
      <c r="B46" s="77"/>
      <c r="C46" s="36">
        <v>39240</v>
      </c>
      <c r="D46" s="37" t="s">
        <v>16</v>
      </c>
      <c r="E46" s="38" t="s">
        <v>17</v>
      </c>
      <c r="F46" s="44">
        <v>15000</v>
      </c>
      <c r="G46" s="39"/>
      <c r="H46" s="39"/>
      <c r="I46" s="40"/>
      <c r="J46" s="95"/>
      <c r="K46" s="32">
        <v>1</v>
      </c>
      <c r="L46" s="87" t="s">
        <v>74</v>
      </c>
    </row>
    <row r="47" spans="1:12" ht="12.75">
      <c r="A47" s="76"/>
      <c r="B47" s="77"/>
      <c r="C47" s="36">
        <v>39240</v>
      </c>
      <c r="D47" s="37" t="s">
        <v>16</v>
      </c>
      <c r="E47" s="38" t="s">
        <v>17</v>
      </c>
      <c r="F47" s="44">
        <v>70500</v>
      </c>
      <c r="G47" s="39"/>
      <c r="H47" s="39"/>
      <c r="I47" s="40"/>
      <c r="J47" s="94"/>
      <c r="K47" s="32">
        <v>1</v>
      </c>
      <c r="L47" s="87" t="s">
        <v>74</v>
      </c>
    </row>
    <row r="48" spans="1:12" ht="12.75" customHeight="1">
      <c r="A48" s="76"/>
      <c r="B48" s="77"/>
      <c r="C48" s="36">
        <v>39255</v>
      </c>
      <c r="D48" s="37" t="s">
        <v>16</v>
      </c>
      <c r="E48" s="38" t="s">
        <v>17</v>
      </c>
      <c r="F48" s="44">
        <v>15000</v>
      </c>
      <c r="G48" s="39"/>
      <c r="H48" s="39"/>
      <c r="I48" s="40"/>
      <c r="J48" s="93" t="s">
        <v>50</v>
      </c>
      <c r="K48" s="32">
        <v>1</v>
      </c>
      <c r="L48" s="87" t="s">
        <v>74</v>
      </c>
    </row>
    <row r="49" spans="1:12" ht="12.75">
      <c r="A49" s="76"/>
      <c r="B49" s="77"/>
      <c r="C49" s="36">
        <v>39255</v>
      </c>
      <c r="D49" s="37" t="s">
        <v>16</v>
      </c>
      <c r="E49" s="38" t="s">
        <v>17</v>
      </c>
      <c r="F49" s="44">
        <v>1600</v>
      </c>
      <c r="G49" s="39"/>
      <c r="H49" s="39"/>
      <c r="I49" s="40"/>
      <c r="J49" s="95"/>
      <c r="K49" s="32">
        <v>1</v>
      </c>
      <c r="L49" s="46" t="s">
        <v>24</v>
      </c>
    </row>
    <row r="50" spans="1:12" ht="12.75">
      <c r="A50" s="76"/>
      <c r="B50" s="77"/>
      <c r="C50" s="36">
        <v>39255</v>
      </c>
      <c r="D50" s="37" t="s">
        <v>16</v>
      </c>
      <c r="E50" s="38" t="s">
        <v>17</v>
      </c>
      <c r="F50" s="44">
        <v>3180</v>
      </c>
      <c r="G50" s="39"/>
      <c r="H50" s="39"/>
      <c r="I50" s="40"/>
      <c r="J50" s="95"/>
      <c r="K50" s="32">
        <v>1</v>
      </c>
      <c r="L50" s="46" t="s">
        <v>24</v>
      </c>
    </row>
    <row r="51" spans="1:12" ht="12.75">
      <c r="A51" s="76"/>
      <c r="B51" s="77"/>
      <c r="C51" s="36">
        <v>39255</v>
      </c>
      <c r="D51" s="37" t="s">
        <v>16</v>
      </c>
      <c r="E51" s="38" t="s">
        <v>17</v>
      </c>
      <c r="F51" s="44">
        <v>1712</v>
      </c>
      <c r="G51" s="39"/>
      <c r="H51" s="39"/>
      <c r="I51" s="40"/>
      <c r="J51" s="95"/>
      <c r="K51" s="32">
        <v>1</v>
      </c>
      <c r="L51" s="46" t="s">
        <v>24</v>
      </c>
    </row>
    <row r="52" spans="1:12" ht="12.75">
      <c r="A52" s="76"/>
      <c r="B52" s="77"/>
      <c r="C52" s="36">
        <v>39255</v>
      </c>
      <c r="D52" s="37" t="s">
        <v>16</v>
      </c>
      <c r="E52" s="38" t="s">
        <v>17</v>
      </c>
      <c r="F52" s="44">
        <v>2535.4</v>
      </c>
      <c r="G52" s="39"/>
      <c r="H52" s="39"/>
      <c r="I52" s="40"/>
      <c r="J52" s="94"/>
      <c r="K52" s="32">
        <v>1</v>
      </c>
      <c r="L52" s="46" t="s">
        <v>24</v>
      </c>
    </row>
    <row r="53" spans="1:12" ht="22.5" customHeight="1">
      <c r="A53" s="76"/>
      <c r="B53" s="77"/>
      <c r="C53" s="36">
        <v>39266</v>
      </c>
      <c r="D53" s="37" t="s">
        <v>51</v>
      </c>
      <c r="E53" s="48" t="s">
        <v>52</v>
      </c>
      <c r="F53" s="44">
        <v>3305.55</v>
      </c>
      <c r="G53" s="39"/>
      <c r="H53" s="39"/>
      <c r="I53" s="40"/>
      <c r="J53" s="45" t="s">
        <v>53</v>
      </c>
      <c r="K53" s="32">
        <v>1</v>
      </c>
      <c r="L53" s="46" t="s">
        <v>24</v>
      </c>
    </row>
    <row r="54" spans="1:12" ht="22.5" customHeight="1">
      <c r="A54" s="76"/>
      <c r="B54" s="77"/>
      <c r="C54" s="36">
        <v>38538</v>
      </c>
      <c r="D54" s="37" t="s">
        <v>54</v>
      </c>
      <c r="E54" s="48" t="s">
        <v>55</v>
      </c>
      <c r="F54" s="44">
        <v>21509.48</v>
      </c>
      <c r="G54" s="39"/>
      <c r="H54" s="39"/>
      <c r="I54" s="40"/>
      <c r="J54" s="45" t="s">
        <v>56</v>
      </c>
      <c r="K54" s="32">
        <v>1</v>
      </c>
      <c r="L54" s="46" t="s">
        <v>24</v>
      </c>
    </row>
    <row r="55" spans="1:12" ht="22.5" customHeight="1">
      <c r="A55" s="76"/>
      <c r="B55" s="77"/>
      <c r="C55" s="36">
        <v>39274</v>
      </c>
      <c r="D55" s="37" t="s">
        <v>57</v>
      </c>
      <c r="E55" s="48" t="s">
        <v>58</v>
      </c>
      <c r="F55" s="44">
        <v>5077</v>
      </c>
      <c r="G55" s="39"/>
      <c r="H55" s="39"/>
      <c r="I55" s="40"/>
      <c r="J55" s="45" t="s">
        <v>59</v>
      </c>
      <c r="K55" s="32">
        <v>1</v>
      </c>
      <c r="L55" s="46" t="s">
        <v>24</v>
      </c>
    </row>
    <row r="56" spans="1:12" ht="12.75" customHeight="1">
      <c r="A56" s="76"/>
      <c r="B56" s="77"/>
      <c r="C56" s="36">
        <v>39297</v>
      </c>
      <c r="D56" s="37" t="s">
        <v>16</v>
      </c>
      <c r="E56" s="38" t="s">
        <v>17</v>
      </c>
      <c r="F56" s="44">
        <v>1440</v>
      </c>
      <c r="G56" s="39"/>
      <c r="H56" s="39"/>
      <c r="I56" s="40"/>
      <c r="J56" s="93" t="s">
        <v>60</v>
      </c>
      <c r="K56" s="32">
        <v>1</v>
      </c>
      <c r="L56" s="46" t="s">
        <v>24</v>
      </c>
    </row>
    <row r="57" spans="1:12" ht="12.75">
      <c r="A57" s="76"/>
      <c r="B57" s="77"/>
      <c r="C57" s="36">
        <v>39297</v>
      </c>
      <c r="D57" s="37" t="s">
        <v>16</v>
      </c>
      <c r="E57" s="38" t="s">
        <v>17</v>
      </c>
      <c r="F57" s="44">
        <v>887</v>
      </c>
      <c r="G57" s="39"/>
      <c r="H57" s="39"/>
      <c r="I57" s="40"/>
      <c r="J57" s="94"/>
      <c r="K57" s="32">
        <v>1</v>
      </c>
      <c r="L57" s="46" t="s">
        <v>24</v>
      </c>
    </row>
    <row r="58" spans="1:12" ht="12.75">
      <c r="A58" s="76"/>
      <c r="B58" s="77"/>
      <c r="C58" s="36">
        <v>39300</v>
      </c>
      <c r="D58" s="37" t="s">
        <v>16</v>
      </c>
      <c r="E58" s="38" t="s">
        <v>17</v>
      </c>
      <c r="F58" s="44">
        <v>210000</v>
      </c>
      <c r="G58" s="39"/>
      <c r="H58" s="39"/>
      <c r="I58" s="40"/>
      <c r="J58" s="45" t="s">
        <v>61</v>
      </c>
      <c r="K58" s="32">
        <v>1</v>
      </c>
      <c r="L58" s="87" t="s">
        <v>74</v>
      </c>
    </row>
    <row r="59" spans="1:12" ht="22.5">
      <c r="A59" s="76"/>
      <c r="B59" s="77"/>
      <c r="C59" s="36">
        <v>39310</v>
      </c>
      <c r="D59" s="49" t="s">
        <v>62</v>
      </c>
      <c r="E59" s="38" t="s">
        <v>63</v>
      </c>
      <c r="F59" s="44">
        <v>57000</v>
      </c>
      <c r="G59" s="39"/>
      <c r="H59" s="39"/>
      <c r="I59" s="40"/>
      <c r="J59" s="45" t="s">
        <v>64</v>
      </c>
      <c r="K59" s="32">
        <v>1</v>
      </c>
      <c r="L59" s="46" t="s">
        <v>24</v>
      </c>
    </row>
    <row r="60" spans="1:12" ht="12.75" customHeight="1">
      <c r="A60" s="76"/>
      <c r="B60" s="77"/>
      <c r="C60" s="36">
        <v>39311</v>
      </c>
      <c r="D60" s="37" t="s">
        <v>16</v>
      </c>
      <c r="E60" s="38" t="s">
        <v>17</v>
      </c>
      <c r="F60" s="44">
        <v>345.29</v>
      </c>
      <c r="G60" s="39"/>
      <c r="H60" s="39"/>
      <c r="I60" s="40"/>
      <c r="J60" s="93" t="s">
        <v>65</v>
      </c>
      <c r="K60" s="32">
        <v>1</v>
      </c>
      <c r="L60" s="46" t="s">
        <v>24</v>
      </c>
    </row>
    <row r="61" spans="1:12" ht="12.75">
      <c r="A61" s="76"/>
      <c r="B61" s="77"/>
      <c r="C61" s="36">
        <v>39311</v>
      </c>
      <c r="D61" s="37" t="s">
        <v>16</v>
      </c>
      <c r="E61" s="38" t="s">
        <v>17</v>
      </c>
      <c r="F61" s="44">
        <v>912</v>
      </c>
      <c r="G61" s="39"/>
      <c r="H61" s="39"/>
      <c r="I61" s="40"/>
      <c r="J61" s="95"/>
      <c r="K61" s="32">
        <v>1</v>
      </c>
      <c r="L61" s="46" t="s">
        <v>24</v>
      </c>
    </row>
    <row r="62" spans="1:12" ht="12.75">
      <c r="A62" s="76"/>
      <c r="B62" s="77"/>
      <c r="C62" s="36">
        <v>39311</v>
      </c>
      <c r="D62" s="37" t="s">
        <v>16</v>
      </c>
      <c r="E62" s="38" t="s">
        <v>17</v>
      </c>
      <c r="F62" s="44">
        <v>1994.5</v>
      </c>
      <c r="G62" s="39"/>
      <c r="H62" s="39"/>
      <c r="I62" s="40"/>
      <c r="J62" s="95"/>
      <c r="K62" s="32">
        <v>1</v>
      </c>
      <c r="L62" s="46" t="s">
        <v>24</v>
      </c>
    </row>
    <row r="63" spans="1:12" ht="12.75">
      <c r="A63" s="76"/>
      <c r="B63" s="77"/>
      <c r="C63" s="36">
        <v>39311</v>
      </c>
      <c r="D63" s="37" t="s">
        <v>66</v>
      </c>
      <c r="E63" s="38" t="s">
        <v>17</v>
      </c>
      <c r="F63" s="44">
        <v>6499</v>
      </c>
      <c r="G63" s="39"/>
      <c r="H63" s="39"/>
      <c r="I63" s="40"/>
      <c r="J63" s="95"/>
      <c r="K63" s="32">
        <v>1</v>
      </c>
      <c r="L63" s="46" t="s">
        <v>24</v>
      </c>
    </row>
    <row r="64" spans="1:12" ht="12.75">
      <c r="A64" s="76"/>
      <c r="B64" s="77"/>
      <c r="C64" s="36">
        <v>39311</v>
      </c>
      <c r="D64" s="37" t="s">
        <v>67</v>
      </c>
      <c r="E64" s="38" t="s">
        <v>17</v>
      </c>
      <c r="F64" s="44">
        <v>949</v>
      </c>
      <c r="G64" s="39"/>
      <c r="H64" s="39"/>
      <c r="I64" s="40"/>
      <c r="J64" s="94"/>
      <c r="K64" s="32">
        <v>1</v>
      </c>
      <c r="L64" s="46" t="s">
        <v>24</v>
      </c>
    </row>
    <row r="65" spans="1:12" ht="12.75">
      <c r="A65" s="76"/>
      <c r="B65" s="77"/>
      <c r="C65" s="36">
        <v>39321</v>
      </c>
      <c r="D65" s="37" t="s">
        <v>16</v>
      </c>
      <c r="E65" s="38" t="s">
        <v>17</v>
      </c>
      <c r="F65" s="44">
        <v>844.8</v>
      </c>
      <c r="G65" s="39"/>
      <c r="H65" s="39"/>
      <c r="I65" s="40"/>
      <c r="J65" s="93" t="s">
        <v>68</v>
      </c>
      <c r="K65" s="32">
        <v>1</v>
      </c>
      <c r="L65" s="46" t="s">
        <v>24</v>
      </c>
    </row>
    <row r="66" spans="1:12" ht="12.75">
      <c r="A66" s="76"/>
      <c r="B66" s="77"/>
      <c r="C66" s="36">
        <v>39321</v>
      </c>
      <c r="D66" s="37" t="s">
        <v>16</v>
      </c>
      <c r="E66" s="38" t="s">
        <v>17</v>
      </c>
      <c r="F66" s="44">
        <v>591</v>
      </c>
      <c r="G66" s="39"/>
      <c r="H66" s="39"/>
      <c r="I66" s="40"/>
      <c r="J66" s="94"/>
      <c r="K66" s="32">
        <v>1</v>
      </c>
      <c r="L66" s="46" t="s">
        <v>24</v>
      </c>
    </row>
    <row r="67" spans="1:12" ht="12.75" customHeight="1">
      <c r="A67" s="76"/>
      <c r="B67" s="77"/>
      <c r="C67" s="36">
        <v>39323</v>
      </c>
      <c r="D67" s="37" t="s">
        <v>16</v>
      </c>
      <c r="E67" s="38" t="s">
        <v>17</v>
      </c>
      <c r="F67" s="44">
        <v>1757.8</v>
      </c>
      <c r="G67" s="39"/>
      <c r="H67" s="39"/>
      <c r="I67" s="40"/>
      <c r="J67" s="93" t="s">
        <v>69</v>
      </c>
      <c r="K67" s="32">
        <v>1</v>
      </c>
      <c r="L67" s="46" t="s">
        <v>24</v>
      </c>
    </row>
    <row r="68" spans="1:12" ht="12.75">
      <c r="A68" s="79"/>
      <c r="B68" s="80"/>
      <c r="C68" s="36">
        <v>39323</v>
      </c>
      <c r="D68" s="37" t="s">
        <v>16</v>
      </c>
      <c r="E68" s="38" t="s">
        <v>17</v>
      </c>
      <c r="F68" s="44">
        <v>239.2</v>
      </c>
      <c r="G68" s="39"/>
      <c r="H68" s="39"/>
      <c r="I68" s="40"/>
      <c r="J68" s="94"/>
      <c r="K68" s="32">
        <v>1</v>
      </c>
      <c r="L68" s="46" t="s">
        <v>24</v>
      </c>
    </row>
    <row r="69" spans="1:12" ht="12.75" customHeight="1">
      <c r="A69" s="88"/>
      <c r="B69" s="89"/>
      <c r="C69" s="36">
        <v>39328</v>
      </c>
      <c r="D69" s="37" t="s">
        <v>16</v>
      </c>
      <c r="E69" s="38" t="s">
        <v>17</v>
      </c>
      <c r="F69" s="44">
        <v>482.29</v>
      </c>
      <c r="G69" s="39"/>
      <c r="H69" s="39"/>
      <c r="I69" s="40"/>
      <c r="J69" s="93" t="s">
        <v>69</v>
      </c>
      <c r="K69" s="32">
        <v>1</v>
      </c>
      <c r="L69" s="46" t="s">
        <v>24</v>
      </c>
    </row>
    <row r="70" spans="1:12" ht="12.75">
      <c r="A70" s="76"/>
      <c r="B70" s="77"/>
      <c r="C70" s="36">
        <v>39328</v>
      </c>
      <c r="D70" s="37" t="s">
        <v>16</v>
      </c>
      <c r="E70" s="38" t="s">
        <v>17</v>
      </c>
      <c r="F70" s="44">
        <v>305</v>
      </c>
      <c r="G70" s="39"/>
      <c r="H70" s="39"/>
      <c r="I70" s="40"/>
      <c r="J70" s="95"/>
      <c r="K70" s="32">
        <v>1</v>
      </c>
      <c r="L70" s="46" t="s">
        <v>24</v>
      </c>
    </row>
    <row r="71" spans="1:12" ht="12.75">
      <c r="A71" s="76"/>
      <c r="B71" s="77"/>
      <c r="C71" s="36">
        <v>39328</v>
      </c>
      <c r="D71" s="37" t="s">
        <v>16</v>
      </c>
      <c r="E71" s="38" t="s">
        <v>17</v>
      </c>
      <c r="F71" s="44">
        <v>18.3</v>
      </c>
      <c r="G71" s="39"/>
      <c r="H71" s="39"/>
      <c r="I71" s="40"/>
      <c r="J71" s="94"/>
      <c r="K71" s="32">
        <v>1</v>
      </c>
      <c r="L71" s="46" t="s">
        <v>24</v>
      </c>
    </row>
    <row r="72" spans="1:12" ht="12.75" customHeight="1">
      <c r="A72" s="76"/>
      <c r="B72" s="77"/>
      <c r="C72" s="36">
        <v>39329</v>
      </c>
      <c r="D72" s="37" t="s">
        <v>16</v>
      </c>
      <c r="E72" s="38" t="s">
        <v>17</v>
      </c>
      <c r="F72" s="44">
        <v>30000</v>
      </c>
      <c r="G72" s="39"/>
      <c r="H72" s="39"/>
      <c r="I72" s="40"/>
      <c r="J72" s="93" t="s">
        <v>70</v>
      </c>
      <c r="K72" s="32">
        <v>1</v>
      </c>
      <c r="L72" s="87" t="s">
        <v>74</v>
      </c>
    </row>
    <row r="73" spans="1:12" ht="12.75">
      <c r="A73" s="76"/>
      <c r="B73" s="77"/>
      <c r="C73" s="36">
        <v>39329</v>
      </c>
      <c r="D73" s="37" t="s">
        <v>16</v>
      </c>
      <c r="E73" s="38" t="s">
        <v>17</v>
      </c>
      <c r="F73" s="44">
        <v>4000</v>
      </c>
      <c r="G73" s="39"/>
      <c r="H73" s="39"/>
      <c r="I73" s="40"/>
      <c r="J73" s="95"/>
      <c r="K73" s="32">
        <v>1</v>
      </c>
      <c r="L73" s="46" t="s">
        <v>24</v>
      </c>
    </row>
    <row r="74" spans="1:12" ht="12.75">
      <c r="A74" s="76"/>
      <c r="B74" s="77"/>
      <c r="C74" s="36">
        <v>39329</v>
      </c>
      <c r="D74" s="37" t="s">
        <v>16</v>
      </c>
      <c r="E74" s="38" t="s">
        <v>17</v>
      </c>
      <c r="F74" s="44">
        <v>4500</v>
      </c>
      <c r="G74" s="39"/>
      <c r="H74" s="39"/>
      <c r="I74" s="40"/>
      <c r="J74" s="95"/>
      <c r="K74" s="32">
        <v>1</v>
      </c>
      <c r="L74" s="46" t="s">
        <v>24</v>
      </c>
    </row>
    <row r="75" spans="1:12" ht="12.75">
      <c r="A75" s="76"/>
      <c r="B75" s="77"/>
      <c r="C75" s="36">
        <v>39329</v>
      </c>
      <c r="D75" s="37" t="s">
        <v>16</v>
      </c>
      <c r="E75" s="38" t="s">
        <v>17</v>
      </c>
      <c r="F75" s="44">
        <v>30000</v>
      </c>
      <c r="G75" s="39"/>
      <c r="H75" s="39"/>
      <c r="I75" s="40"/>
      <c r="J75" s="95"/>
      <c r="K75" s="32">
        <v>1</v>
      </c>
      <c r="L75" s="87" t="s">
        <v>74</v>
      </c>
    </row>
    <row r="76" spans="1:12" ht="12.75">
      <c r="A76" s="76"/>
      <c r="B76" s="77"/>
      <c r="C76" s="36">
        <v>39329</v>
      </c>
      <c r="D76" s="37" t="s">
        <v>16</v>
      </c>
      <c r="E76" s="38" t="s">
        <v>17</v>
      </c>
      <c r="F76" s="44">
        <v>8000</v>
      </c>
      <c r="G76" s="39"/>
      <c r="H76" s="39"/>
      <c r="I76" s="40"/>
      <c r="J76" s="95"/>
      <c r="K76" s="32">
        <v>1</v>
      </c>
      <c r="L76" s="87" t="s">
        <v>74</v>
      </c>
    </row>
    <row r="77" spans="1:12" ht="12.75">
      <c r="A77" s="76"/>
      <c r="B77" s="77"/>
      <c r="C77" s="36">
        <v>39329</v>
      </c>
      <c r="D77" s="37" t="s">
        <v>16</v>
      </c>
      <c r="E77" s="38" t="s">
        <v>17</v>
      </c>
      <c r="F77" s="44">
        <v>9500</v>
      </c>
      <c r="G77" s="39"/>
      <c r="H77" s="39"/>
      <c r="I77" s="40"/>
      <c r="J77" s="94"/>
      <c r="K77" s="32">
        <v>1</v>
      </c>
      <c r="L77" s="87" t="s">
        <v>74</v>
      </c>
    </row>
    <row r="78" spans="1:12" ht="12.75">
      <c r="A78" s="76"/>
      <c r="B78" s="77"/>
      <c r="C78" s="36">
        <v>39331</v>
      </c>
      <c r="D78" s="37" t="s">
        <v>16</v>
      </c>
      <c r="E78" s="38" t="s">
        <v>17</v>
      </c>
      <c r="F78" s="44">
        <v>27000</v>
      </c>
      <c r="G78" s="39"/>
      <c r="H78" s="39"/>
      <c r="I78" s="40"/>
      <c r="J78" s="45" t="s">
        <v>71</v>
      </c>
      <c r="K78" s="32">
        <v>1</v>
      </c>
      <c r="L78" s="87" t="s">
        <v>74</v>
      </c>
    </row>
    <row r="79" spans="1:12" ht="12.75" customHeight="1">
      <c r="A79" s="76"/>
      <c r="B79" s="77"/>
      <c r="C79" s="36">
        <v>39332</v>
      </c>
      <c r="D79" s="37" t="s">
        <v>72</v>
      </c>
      <c r="E79" s="38" t="s">
        <v>17</v>
      </c>
      <c r="F79" s="44">
        <v>896.32</v>
      </c>
      <c r="G79" s="39"/>
      <c r="H79" s="39"/>
      <c r="I79" s="40"/>
      <c r="J79" s="93" t="s">
        <v>73</v>
      </c>
      <c r="K79" s="32">
        <v>1</v>
      </c>
      <c r="L79" s="87" t="s">
        <v>99</v>
      </c>
    </row>
    <row r="80" spans="1:12" ht="12.75">
      <c r="A80" s="76"/>
      <c r="B80" s="77"/>
      <c r="C80" s="36">
        <v>39332</v>
      </c>
      <c r="D80" s="37" t="s">
        <v>16</v>
      </c>
      <c r="E80" s="38" t="s">
        <v>17</v>
      </c>
      <c r="F80" s="44">
        <v>20000</v>
      </c>
      <c r="G80" s="39"/>
      <c r="H80" s="39"/>
      <c r="I80" s="40"/>
      <c r="J80" s="95"/>
      <c r="K80" s="32">
        <v>1</v>
      </c>
      <c r="L80" s="87" t="s">
        <v>99</v>
      </c>
    </row>
    <row r="81" spans="1:12" ht="12.75">
      <c r="A81" s="76"/>
      <c r="B81" s="77"/>
      <c r="C81" s="36">
        <v>39332</v>
      </c>
      <c r="D81" s="37" t="s">
        <v>16</v>
      </c>
      <c r="E81" s="38" t="s">
        <v>17</v>
      </c>
      <c r="F81" s="44">
        <v>2569.94</v>
      </c>
      <c r="G81" s="39"/>
      <c r="H81" s="39"/>
      <c r="I81" s="40"/>
      <c r="J81" s="95"/>
      <c r="K81" s="32">
        <v>1</v>
      </c>
      <c r="L81" s="87" t="s">
        <v>99</v>
      </c>
    </row>
    <row r="82" spans="1:12" ht="12.75">
      <c r="A82" s="76"/>
      <c r="B82" s="77"/>
      <c r="C82" s="36">
        <v>39332</v>
      </c>
      <c r="D82" s="37" t="s">
        <v>16</v>
      </c>
      <c r="E82" s="38" t="s">
        <v>17</v>
      </c>
      <c r="F82" s="44">
        <v>3083.82</v>
      </c>
      <c r="G82" s="39"/>
      <c r="H82" s="39"/>
      <c r="I82" s="40"/>
      <c r="J82" s="94"/>
      <c r="K82" s="32">
        <v>1</v>
      </c>
      <c r="L82" s="87" t="s">
        <v>99</v>
      </c>
    </row>
    <row r="83" spans="1:12" ht="12.75" customHeight="1">
      <c r="A83" s="76"/>
      <c r="B83" s="77"/>
      <c r="C83" s="36">
        <v>39346</v>
      </c>
      <c r="D83" s="37" t="s">
        <v>16</v>
      </c>
      <c r="E83" s="38" t="s">
        <v>17</v>
      </c>
      <c r="F83" s="44">
        <v>9830</v>
      </c>
      <c r="G83" s="39"/>
      <c r="H83" s="39"/>
      <c r="I83" s="40"/>
      <c r="J83" s="93" t="s">
        <v>75</v>
      </c>
      <c r="K83" s="32">
        <v>1</v>
      </c>
      <c r="L83" s="87" t="s">
        <v>74</v>
      </c>
    </row>
    <row r="84" spans="1:12" ht="12.75">
      <c r="A84" s="76"/>
      <c r="B84" s="77"/>
      <c r="C84" s="36">
        <v>39346</v>
      </c>
      <c r="D84" s="37" t="s">
        <v>16</v>
      </c>
      <c r="E84" s="38" t="s">
        <v>17</v>
      </c>
      <c r="F84" s="44">
        <v>24500</v>
      </c>
      <c r="G84" s="39"/>
      <c r="H84" s="39"/>
      <c r="I84" s="40"/>
      <c r="J84" s="95"/>
      <c r="K84" s="32">
        <v>1</v>
      </c>
      <c r="L84" s="87" t="s">
        <v>74</v>
      </c>
    </row>
    <row r="85" spans="1:12" ht="22.5">
      <c r="A85" s="76"/>
      <c r="B85" s="77"/>
      <c r="C85" s="36">
        <v>39346</v>
      </c>
      <c r="D85" s="37" t="s">
        <v>76</v>
      </c>
      <c r="E85" s="48" t="s">
        <v>77</v>
      </c>
      <c r="F85" s="44">
        <v>31107.5</v>
      </c>
      <c r="G85" s="39"/>
      <c r="H85" s="39"/>
      <c r="I85" s="40"/>
      <c r="J85" s="95"/>
      <c r="K85" s="32">
        <v>1</v>
      </c>
      <c r="L85" s="46" t="s">
        <v>24</v>
      </c>
    </row>
    <row r="86" spans="1:12" ht="12.75">
      <c r="A86" s="76"/>
      <c r="B86" s="77"/>
      <c r="C86" s="36">
        <v>39346</v>
      </c>
      <c r="D86" s="37" t="s">
        <v>16</v>
      </c>
      <c r="E86" s="38" t="s">
        <v>17</v>
      </c>
      <c r="F86" s="44">
        <v>0.2</v>
      </c>
      <c r="G86" s="39"/>
      <c r="H86" s="39"/>
      <c r="I86" s="40"/>
      <c r="J86" s="94"/>
      <c r="K86" s="32">
        <v>1</v>
      </c>
      <c r="L86" s="46" t="s">
        <v>24</v>
      </c>
    </row>
    <row r="87" spans="1:12" ht="12.75">
      <c r="A87" s="76"/>
      <c r="B87" s="77"/>
      <c r="C87" s="36">
        <v>39352</v>
      </c>
      <c r="D87" s="37" t="s">
        <v>16</v>
      </c>
      <c r="E87" s="38" t="s">
        <v>17</v>
      </c>
      <c r="F87" s="44">
        <v>176.6</v>
      </c>
      <c r="G87" s="39"/>
      <c r="H87" s="39"/>
      <c r="I87" s="40"/>
      <c r="J87" s="45" t="s">
        <v>78</v>
      </c>
      <c r="K87" s="32">
        <v>1</v>
      </c>
      <c r="L87" s="46" t="s">
        <v>24</v>
      </c>
    </row>
    <row r="88" spans="1:12" ht="12.75">
      <c r="A88" s="76"/>
      <c r="B88" s="77"/>
      <c r="C88" s="36">
        <v>39360</v>
      </c>
      <c r="D88" s="37" t="s">
        <v>16</v>
      </c>
      <c r="E88" s="38" t="s">
        <v>17</v>
      </c>
      <c r="F88" s="44">
        <v>12500</v>
      </c>
      <c r="G88" s="39"/>
      <c r="H88" s="39"/>
      <c r="I88" s="40"/>
      <c r="J88" s="45"/>
      <c r="K88" s="32">
        <v>1</v>
      </c>
      <c r="L88" s="87" t="s">
        <v>74</v>
      </c>
    </row>
    <row r="89" spans="1:12" ht="12.75">
      <c r="A89" s="76"/>
      <c r="B89" s="77"/>
      <c r="C89" s="36">
        <v>39360</v>
      </c>
      <c r="D89" s="37" t="s">
        <v>16</v>
      </c>
      <c r="E89" s="38" t="s">
        <v>17</v>
      </c>
      <c r="F89" s="44">
        <v>10000</v>
      </c>
      <c r="G89" s="39"/>
      <c r="H89" s="39"/>
      <c r="I89" s="40"/>
      <c r="J89" s="45"/>
      <c r="K89" s="32">
        <v>1</v>
      </c>
      <c r="L89" s="87" t="s">
        <v>74</v>
      </c>
    </row>
    <row r="90" spans="1:12" ht="12.75">
      <c r="A90" s="76"/>
      <c r="B90" s="77"/>
      <c r="C90" s="36">
        <v>39360</v>
      </c>
      <c r="D90" s="37" t="s">
        <v>16</v>
      </c>
      <c r="E90" s="38" t="s">
        <v>17</v>
      </c>
      <c r="F90" s="44">
        <v>10000</v>
      </c>
      <c r="G90" s="39"/>
      <c r="H90" s="39"/>
      <c r="I90" s="40"/>
      <c r="J90" s="45"/>
      <c r="K90" s="32">
        <v>1</v>
      </c>
      <c r="L90" s="87" t="s">
        <v>74</v>
      </c>
    </row>
    <row r="91" spans="1:12" ht="12.75">
      <c r="A91" s="76"/>
      <c r="B91" s="77"/>
      <c r="C91" s="36">
        <v>39360</v>
      </c>
      <c r="D91" s="37" t="s">
        <v>16</v>
      </c>
      <c r="E91" s="38" t="s">
        <v>17</v>
      </c>
      <c r="F91" s="44">
        <v>10000</v>
      </c>
      <c r="G91" s="39"/>
      <c r="H91" s="39"/>
      <c r="I91" s="40"/>
      <c r="J91" s="45"/>
      <c r="K91" s="32">
        <v>1</v>
      </c>
      <c r="L91" s="87" t="s">
        <v>74</v>
      </c>
    </row>
    <row r="92" spans="1:12" ht="12.75">
      <c r="A92" s="76"/>
      <c r="B92" s="77"/>
      <c r="C92" s="36">
        <v>39363</v>
      </c>
      <c r="D92" s="37" t="s">
        <v>16</v>
      </c>
      <c r="E92" s="38" t="s">
        <v>17</v>
      </c>
      <c r="F92" s="44">
        <v>2830</v>
      </c>
      <c r="G92" s="39"/>
      <c r="H92" s="39"/>
      <c r="I92" s="40"/>
      <c r="J92" s="45"/>
      <c r="K92" s="32">
        <v>1</v>
      </c>
      <c r="L92" s="46" t="s">
        <v>24</v>
      </c>
    </row>
    <row r="93" spans="1:12" ht="12.75" customHeight="1">
      <c r="A93" s="76"/>
      <c r="B93" s="77"/>
      <c r="C93" s="36">
        <v>39373</v>
      </c>
      <c r="D93" s="37" t="s">
        <v>16</v>
      </c>
      <c r="E93" s="38" t="s">
        <v>17</v>
      </c>
      <c r="F93" s="44">
        <v>913.8</v>
      </c>
      <c r="G93" s="39"/>
      <c r="H93" s="39"/>
      <c r="I93" s="40"/>
      <c r="J93" s="93" t="s">
        <v>79</v>
      </c>
      <c r="K93" s="32">
        <v>1</v>
      </c>
      <c r="L93" s="46" t="s">
        <v>24</v>
      </c>
    </row>
    <row r="94" spans="1:12" ht="12.75">
      <c r="A94" s="76"/>
      <c r="B94" s="77"/>
      <c r="C94" s="36">
        <v>39373</v>
      </c>
      <c r="D94" s="37" t="s">
        <v>16</v>
      </c>
      <c r="E94" s="38" t="s">
        <v>17</v>
      </c>
      <c r="F94" s="44">
        <v>67.7</v>
      </c>
      <c r="G94" s="39"/>
      <c r="H94" s="39"/>
      <c r="I94" s="40"/>
      <c r="J94" s="95"/>
      <c r="K94" s="32">
        <v>1</v>
      </c>
      <c r="L94" s="46" t="s">
        <v>24</v>
      </c>
    </row>
    <row r="95" spans="1:12" ht="12.75">
      <c r="A95" s="76"/>
      <c r="B95" s="77"/>
      <c r="C95" s="36">
        <v>39373</v>
      </c>
      <c r="D95" s="37" t="s">
        <v>16</v>
      </c>
      <c r="E95" s="38" t="s">
        <v>17</v>
      </c>
      <c r="F95" s="44">
        <v>1790.01</v>
      </c>
      <c r="G95" s="39"/>
      <c r="H95" s="39"/>
      <c r="I95" s="40"/>
      <c r="J95" s="95"/>
      <c r="K95" s="32">
        <v>1</v>
      </c>
      <c r="L95" s="46" t="s">
        <v>24</v>
      </c>
    </row>
    <row r="96" spans="1:12" ht="12.75">
      <c r="A96" s="76"/>
      <c r="B96" s="77"/>
      <c r="C96" s="36">
        <v>39373</v>
      </c>
      <c r="D96" s="37" t="s">
        <v>16</v>
      </c>
      <c r="E96" s="38" t="s">
        <v>17</v>
      </c>
      <c r="F96" s="44">
        <v>1233.6</v>
      </c>
      <c r="G96" s="39"/>
      <c r="H96" s="39"/>
      <c r="I96" s="40"/>
      <c r="J96" s="94"/>
      <c r="K96" s="32">
        <v>1</v>
      </c>
      <c r="L96" s="46" t="s">
        <v>24</v>
      </c>
    </row>
    <row r="97" spans="1:12" ht="12.75" customHeight="1">
      <c r="A97" s="76"/>
      <c r="B97" s="77"/>
      <c r="C97" s="36">
        <v>39379</v>
      </c>
      <c r="D97" s="37" t="s">
        <v>80</v>
      </c>
      <c r="E97" s="38" t="s">
        <v>17</v>
      </c>
      <c r="F97" s="44">
        <v>180000</v>
      </c>
      <c r="G97" s="39"/>
      <c r="H97" s="39"/>
      <c r="I97" s="40"/>
      <c r="J97" s="45" t="s">
        <v>81</v>
      </c>
      <c r="K97" s="32">
        <v>1</v>
      </c>
      <c r="L97" s="46" t="s">
        <v>24</v>
      </c>
    </row>
    <row r="98" spans="1:12" ht="12.75" customHeight="1">
      <c r="A98" s="76"/>
      <c r="B98" s="77"/>
      <c r="C98" s="36">
        <v>39379</v>
      </c>
      <c r="D98" s="37" t="s">
        <v>16</v>
      </c>
      <c r="E98" s="38" t="s">
        <v>17</v>
      </c>
      <c r="F98" s="44">
        <v>30000</v>
      </c>
      <c r="G98" s="39"/>
      <c r="H98" s="39"/>
      <c r="I98" s="40"/>
      <c r="J98" s="93" t="s">
        <v>82</v>
      </c>
      <c r="K98" s="32">
        <v>1</v>
      </c>
      <c r="L98" s="87" t="s">
        <v>74</v>
      </c>
    </row>
    <row r="99" spans="1:12" ht="22.5">
      <c r="A99" s="76"/>
      <c r="B99" s="77"/>
      <c r="C99" s="36">
        <v>39379</v>
      </c>
      <c r="D99" s="37" t="s">
        <v>83</v>
      </c>
      <c r="E99" s="48" t="s">
        <v>84</v>
      </c>
      <c r="F99" s="44">
        <v>3491.4</v>
      </c>
      <c r="G99" s="39"/>
      <c r="H99" s="39"/>
      <c r="I99" s="40"/>
      <c r="J99" s="95"/>
      <c r="K99" s="32">
        <v>1</v>
      </c>
      <c r="L99" s="46" t="s">
        <v>24</v>
      </c>
    </row>
    <row r="100" spans="1:12" ht="12.75">
      <c r="A100" s="76"/>
      <c r="B100" s="77"/>
      <c r="C100" s="36">
        <v>39379</v>
      </c>
      <c r="D100" s="37" t="s">
        <v>16</v>
      </c>
      <c r="E100" s="38" t="s">
        <v>17</v>
      </c>
      <c r="F100" s="44">
        <v>67.5</v>
      </c>
      <c r="G100" s="39"/>
      <c r="H100" s="39"/>
      <c r="I100" s="40"/>
      <c r="J100" s="95"/>
      <c r="K100" s="32">
        <v>1</v>
      </c>
      <c r="L100" s="46" t="s">
        <v>24</v>
      </c>
    </row>
    <row r="101" spans="1:12" ht="12.75">
      <c r="A101" s="76"/>
      <c r="B101" s="77"/>
      <c r="C101" s="36">
        <v>39379</v>
      </c>
      <c r="D101" s="37" t="s">
        <v>16</v>
      </c>
      <c r="E101" s="38" t="s">
        <v>17</v>
      </c>
      <c r="F101" s="44">
        <v>1630.22</v>
      </c>
      <c r="G101" s="39"/>
      <c r="H101" s="39"/>
      <c r="I101" s="40"/>
      <c r="J101" s="94"/>
      <c r="K101" s="32">
        <v>1</v>
      </c>
      <c r="L101" s="46" t="s">
        <v>24</v>
      </c>
    </row>
    <row r="102" spans="1:12" ht="12.75">
      <c r="A102" s="76"/>
      <c r="B102" s="77"/>
      <c r="C102" s="36">
        <v>39381</v>
      </c>
      <c r="D102" s="37" t="s">
        <v>16</v>
      </c>
      <c r="E102" s="38" t="s">
        <v>17</v>
      </c>
      <c r="F102" s="44">
        <v>439</v>
      </c>
      <c r="G102" s="39"/>
      <c r="H102" s="39"/>
      <c r="I102" s="40"/>
      <c r="J102" s="45" t="s">
        <v>85</v>
      </c>
      <c r="K102" s="32">
        <v>1</v>
      </c>
      <c r="L102" s="46" t="s">
        <v>24</v>
      </c>
    </row>
    <row r="103" spans="1:12" ht="12.75" customHeight="1">
      <c r="A103" s="76"/>
      <c r="B103" s="77"/>
      <c r="C103" s="36">
        <v>39386</v>
      </c>
      <c r="D103" s="37" t="s">
        <v>16</v>
      </c>
      <c r="E103" s="38" t="s">
        <v>17</v>
      </c>
      <c r="F103" s="44">
        <v>1144</v>
      </c>
      <c r="G103" s="39"/>
      <c r="H103" s="39"/>
      <c r="I103" s="40"/>
      <c r="J103" s="93" t="s">
        <v>86</v>
      </c>
      <c r="K103" s="32">
        <v>1</v>
      </c>
      <c r="L103" s="46" t="s">
        <v>24</v>
      </c>
    </row>
    <row r="104" spans="1:12" ht="22.5">
      <c r="A104" s="76"/>
      <c r="B104" s="77"/>
      <c r="C104" s="36">
        <v>39386</v>
      </c>
      <c r="D104" s="37" t="s">
        <v>87</v>
      </c>
      <c r="E104" s="48" t="s">
        <v>88</v>
      </c>
      <c r="F104" s="44">
        <v>3392.6</v>
      </c>
      <c r="G104" s="39"/>
      <c r="H104" s="39"/>
      <c r="I104" s="40"/>
      <c r="J104" s="95"/>
      <c r="K104" s="32">
        <v>1</v>
      </c>
      <c r="L104" s="46" t="s">
        <v>24</v>
      </c>
    </row>
    <row r="105" spans="1:12" ht="22.5">
      <c r="A105" s="76"/>
      <c r="B105" s="77"/>
      <c r="C105" s="36">
        <v>39386</v>
      </c>
      <c r="D105" s="37" t="s">
        <v>89</v>
      </c>
      <c r="E105" s="48" t="s">
        <v>90</v>
      </c>
      <c r="F105" s="44">
        <v>3000</v>
      </c>
      <c r="G105" s="39"/>
      <c r="H105" s="39"/>
      <c r="I105" s="40"/>
      <c r="J105" s="94"/>
      <c r="K105" s="32">
        <v>1</v>
      </c>
      <c r="L105" s="46" t="s">
        <v>24</v>
      </c>
    </row>
    <row r="106" spans="1:12" ht="12.75">
      <c r="A106" s="76"/>
      <c r="B106" s="77"/>
      <c r="C106" s="36">
        <v>39407</v>
      </c>
      <c r="D106" s="37" t="s">
        <v>16</v>
      </c>
      <c r="E106" s="38" t="s">
        <v>17</v>
      </c>
      <c r="F106" s="44">
        <v>500</v>
      </c>
      <c r="G106" s="39"/>
      <c r="H106" s="39"/>
      <c r="I106" s="40"/>
      <c r="J106" s="93" t="s">
        <v>91</v>
      </c>
      <c r="K106" s="32">
        <v>1</v>
      </c>
      <c r="L106" s="46" t="s">
        <v>24</v>
      </c>
    </row>
    <row r="107" spans="1:12" ht="12.75">
      <c r="A107" s="76"/>
      <c r="B107" s="77"/>
      <c r="C107" s="36">
        <v>39407</v>
      </c>
      <c r="D107" s="37" t="s">
        <v>16</v>
      </c>
      <c r="E107" s="38" t="s">
        <v>17</v>
      </c>
      <c r="F107" s="44">
        <v>2296.32</v>
      </c>
      <c r="G107" s="39"/>
      <c r="H107" s="39"/>
      <c r="I107" s="40"/>
      <c r="J107" s="95"/>
      <c r="K107" s="32">
        <v>1</v>
      </c>
      <c r="L107" s="46" t="s">
        <v>24</v>
      </c>
    </row>
    <row r="108" spans="1:12" ht="12.75">
      <c r="A108" s="76"/>
      <c r="B108" s="77"/>
      <c r="C108" s="36">
        <v>39407</v>
      </c>
      <c r="D108" s="37" t="s">
        <v>16</v>
      </c>
      <c r="E108" s="38" t="s">
        <v>17</v>
      </c>
      <c r="F108" s="44">
        <v>302.5</v>
      </c>
      <c r="G108" s="39"/>
      <c r="H108" s="39"/>
      <c r="I108" s="40"/>
      <c r="J108" s="95"/>
      <c r="K108" s="32">
        <v>1</v>
      </c>
      <c r="L108" s="46" t="s">
        <v>24</v>
      </c>
    </row>
    <row r="109" spans="1:12" ht="12.75">
      <c r="A109" s="76"/>
      <c r="B109" s="77"/>
      <c r="C109" s="36">
        <v>39407</v>
      </c>
      <c r="D109" s="37" t="s">
        <v>16</v>
      </c>
      <c r="E109" s="38" t="s">
        <v>17</v>
      </c>
      <c r="F109" s="44">
        <v>4375</v>
      </c>
      <c r="G109" s="39"/>
      <c r="H109" s="39"/>
      <c r="I109" s="40"/>
      <c r="J109" s="94"/>
      <c r="K109" s="32">
        <v>1</v>
      </c>
      <c r="L109" s="46" t="s">
        <v>24</v>
      </c>
    </row>
    <row r="110" spans="1:12" ht="12.75" customHeight="1">
      <c r="A110" s="76"/>
      <c r="B110" s="77"/>
      <c r="C110" s="36">
        <v>39413</v>
      </c>
      <c r="D110" s="37" t="s">
        <v>16</v>
      </c>
      <c r="E110" s="38" t="s">
        <v>17</v>
      </c>
      <c r="F110" s="44">
        <v>60</v>
      </c>
      <c r="G110" s="39"/>
      <c r="H110" s="39"/>
      <c r="I110" s="40"/>
      <c r="J110" s="93" t="s">
        <v>92</v>
      </c>
      <c r="K110" s="32">
        <v>1</v>
      </c>
      <c r="L110" s="46" t="s">
        <v>24</v>
      </c>
    </row>
    <row r="111" spans="1:12" ht="12.75">
      <c r="A111" s="76"/>
      <c r="B111" s="77"/>
      <c r="C111" s="36">
        <v>39413</v>
      </c>
      <c r="D111" s="37" t="s">
        <v>16</v>
      </c>
      <c r="E111" s="48" t="s">
        <v>17</v>
      </c>
      <c r="F111" s="44">
        <v>1615.4</v>
      </c>
      <c r="G111" s="39"/>
      <c r="H111" s="39"/>
      <c r="I111" s="40"/>
      <c r="J111" s="94"/>
      <c r="K111" s="32">
        <v>1</v>
      </c>
      <c r="L111" s="46" t="s">
        <v>24</v>
      </c>
    </row>
    <row r="112" spans="1:12" ht="22.5" customHeight="1">
      <c r="A112" s="76"/>
      <c r="B112" s="77"/>
      <c r="C112" s="36">
        <v>39419</v>
      </c>
      <c r="D112" s="37" t="s">
        <v>93</v>
      </c>
      <c r="E112" s="48" t="s">
        <v>94</v>
      </c>
      <c r="F112" s="44">
        <v>1176</v>
      </c>
      <c r="G112" s="39"/>
      <c r="H112" s="39"/>
      <c r="I112" s="40"/>
      <c r="J112" s="93" t="s">
        <v>95</v>
      </c>
      <c r="K112" s="32">
        <v>1</v>
      </c>
      <c r="L112" s="46" t="s">
        <v>24</v>
      </c>
    </row>
    <row r="113" spans="1:12" ht="12.75">
      <c r="A113" s="76"/>
      <c r="B113" s="77"/>
      <c r="C113" s="36">
        <v>39419</v>
      </c>
      <c r="D113" s="37" t="s">
        <v>16</v>
      </c>
      <c r="E113" s="38" t="s">
        <v>17</v>
      </c>
      <c r="F113" s="44">
        <v>0.4</v>
      </c>
      <c r="G113" s="39"/>
      <c r="H113" s="39"/>
      <c r="I113" s="40"/>
      <c r="J113" s="94"/>
      <c r="K113" s="32">
        <v>1</v>
      </c>
      <c r="L113" s="46" t="s">
        <v>24</v>
      </c>
    </row>
    <row r="114" spans="1:12" ht="12.75" customHeight="1">
      <c r="A114" s="76"/>
      <c r="B114" s="77"/>
      <c r="C114" s="36">
        <v>39429</v>
      </c>
      <c r="D114" s="37" t="s">
        <v>16</v>
      </c>
      <c r="E114" s="38" t="s">
        <v>17</v>
      </c>
      <c r="F114" s="44">
        <v>10500</v>
      </c>
      <c r="G114" s="39"/>
      <c r="H114" s="39"/>
      <c r="I114" s="40"/>
      <c r="J114" s="93" t="s">
        <v>96</v>
      </c>
      <c r="K114" s="32">
        <v>1</v>
      </c>
      <c r="L114" s="87" t="s">
        <v>74</v>
      </c>
    </row>
    <row r="115" spans="1:12" ht="12.75">
      <c r="A115" s="76"/>
      <c r="B115" s="77"/>
      <c r="C115" s="36">
        <v>39429</v>
      </c>
      <c r="D115" s="37" t="s">
        <v>16</v>
      </c>
      <c r="E115" s="38" t="s">
        <v>17</v>
      </c>
      <c r="F115" s="44">
        <v>9500</v>
      </c>
      <c r="G115" s="39"/>
      <c r="H115" s="39"/>
      <c r="I115" s="40"/>
      <c r="J115" s="95"/>
      <c r="K115" s="32">
        <v>1</v>
      </c>
      <c r="L115" s="87" t="s">
        <v>74</v>
      </c>
    </row>
    <row r="116" spans="1:12" ht="12.75">
      <c r="A116" s="76"/>
      <c r="B116" s="77"/>
      <c r="C116" s="36">
        <v>39429</v>
      </c>
      <c r="D116" s="37" t="s">
        <v>16</v>
      </c>
      <c r="E116" s="38" t="s">
        <v>17</v>
      </c>
      <c r="F116" s="44">
        <v>2627.12</v>
      </c>
      <c r="G116" s="39"/>
      <c r="H116" s="39"/>
      <c r="I116" s="40"/>
      <c r="J116" s="95"/>
      <c r="K116" s="32">
        <v>1</v>
      </c>
      <c r="L116" s="46" t="s">
        <v>24</v>
      </c>
    </row>
    <row r="117" spans="1:12" ht="12.75">
      <c r="A117" s="76"/>
      <c r="B117" s="77"/>
      <c r="C117" s="36">
        <v>39429</v>
      </c>
      <c r="D117" s="37" t="s">
        <v>16</v>
      </c>
      <c r="E117" s="38" t="s">
        <v>17</v>
      </c>
      <c r="F117" s="44">
        <v>1953.2</v>
      </c>
      <c r="G117" s="39"/>
      <c r="H117" s="39"/>
      <c r="I117" s="40"/>
      <c r="J117" s="95"/>
      <c r="K117" s="32">
        <v>1</v>
      </c>
      <c r="L117" s="46" t="s">
        <v>24</v>
      </c>
    </row>
    <row r="118" spans="1:12" ht="12.75">
      <c r="A118" s="76"/>
      <c r="B118" s="77"/>
      <c r="C118" s="36">
        <v>39429</v>
      </c>
      <c r="D118" s="37" t="s">
        <v>16</v>
      </c>
      <c r="E118" s="38" t="s">
        <v>17</v>
      </c>
      <c r="F118" s="44">
        <v>531.11</v>
      </c>
      <c r="G118" s="39"/>
      <c r="H118" s="39"/>
      <c r="I118" s="40"/>
      <c r="J118" s="95"/>
      <c r="K118" s="32">
        <v>1</v>
      </c>
      <c r="L118" s="46" t="s">
        <v>24</v>
      </c>
    </row>
    <row r="119" spans="1:12" ht="12.75">
      <c r="A119" s="76"/>
      <c r="B119" s="77"/>
      <c r="C119" s="36">
        <v>39429</v>
      </c>
      <c r="D119" s="37" t="s">
        <v>16</v>
      </c>
      <c r="E119" s="38" t="s">
        <v>17</v>
      </c>
      <c r="F119" s="44">
        <v>46.5</v>
      </c>
      <c r="G119" s="39"/>
      <c r="H119" s="39"/>
      <c r="I119" s="40"/>
      <c r="J119" s="95"/>
      <c r="K119" s="32">
        <v>1</v>
      </c>
      <c r="L119" s="46" t="s">
        <v>24</v>
      </c>
    </row>
    <row r="120" spans="1:12" ht="12.75">
      <c r="A120" s="76"/>
      <c r="B120" s="77"/>
      <c r="C120" s="36">
        <v>39429</v>
      </c>
      <c r="D120" s="37" t="s">
        <v>16</v>
      </c>
      <c r="E120" s="38" t="s">
        <v>17</v>
      </c>
      <c r="F120" s="44">
        <v>11.15</v>
      </c>
      <c r="G120" s="39"/>
      <c r="H120" s="39"/>
      <c r="I120" s="40"/>
      <c r="J120" s="94"/>
      <c r="K120" s="32">
        <v>1</v>
      </c>
      <c r="L120" s="46" t="s">
        <v>24</v>
      </c>
    </row>
    <row r="121" spans="1:12" ht="12.75" customHeight="1">
      <c r="A121" s="76"/>
      <c r="B121" s="77"/>
      <c r="C121" s="36">
        <v>39436</v>
      </c>
      <c r="D121" s="37" t="s">
        <v>16</v>
      </c>
      <c r="E121" s="38" t="s">
        <v>17</v>
      </c>
      <c r="F121" s="44">
        <v>25000</v>
      </c>
      <c r="G121" s="39"/>
      <c r="H121" s="39"/>
      <c r="I121" s="40"/>
      <c r="J121" s="93" t="s">
        <v>97</v>
      </c>
      <c r="K121" s="32">
        <v>1</v>
      </c>
      <c r="L121" s="87" t="s">
        <v>74</v>
      </c>
    </row>
    <row r="122" spans="1:12" ht="12.75">
      <c r="A122" s="76"/>
      <c r="B122" s="77"/>
      <c r="C122" s="36">
        <v>39436</v>
      </c>
      <c r="D122" s="37" t="s">
        <v>16</v>
      </c>
      <c r="E122" s="38" t="s">
        <v>17</v>
      </c>
      <c r="F122" s="44">
        <v>25000</v>
      </c>
      <c r="G122" s="39"/>
      <c r="H122" s="39"/>
      <c r="I122" s="40"/>
      <c r="J122" s="94"/>
      <c r="K122" s="32">
        <v>1</v>
      </c>
      <c r="L122" s="87" t="s">
        <v>74</v>
      </c>
    </row>
    <row r="123" spans="1:12" ht="12.75" customHeight="1">
      <c r="A123" s="76"/>
      <c r="B123" s="77"/>
      <c r="C123" s="36">
        <v>39440</v>
      </c>
      <c r="D123" s="37" t="s">
        <v>16</v>
      </c>
      <c r="E123" s="38" t="s">
        <v>17</v>
      </c>
      <c r="F123" s="44">
        <v>27206.85</v>
      </c>
      <c r="G123" s="39"/>
      <c r="H123" s="39"/>
      <c r="I123" s="40"/>
      <c r="J123" s="93" t="s">
        <v>98</v>
      </c>
      <c r="K123" s="32">
        <v>1</v>
      </c>
      <c r="L123" s="87" t="s">
        <v>19</v>
      </c>
    </row>
    <row r="124" spans="1:12" ht="12.75">
      <c r="A124" s="76"/>
      <c r="B124" s="77"/>
      <c r="C124" s="36">
        <v>39440</v>
      </c>
      <c r="D124" s="37" t="s">
        <v>16</v>
      </c>
      <c r="E124" s="38" t="s">
        <v>17</v>
      </c>
      <c r="F124" s="44">
        <v>431.2</v>
      </c>
      <c r="G124" s="39"/>
      <c r="H124" s="39"/>
      <c r="I124" s="40"/>
      <c r="J124" s="95"/>
      <c r="K124" s="32">
        <v>1</v>
      </c>
      <c r="L124" s="87" t="s">
        <v>19</v>
      </c>
    </row>
    <row r="125" spans="1:12" ht="12.75">
      <c r="A125" s="76"/>
      <c r="B125" s="77"/>
      <c r="C125" s="36">
        <v>39440</v>
      </c>
      <c r="D125" s="37" t="s">
        <v>16</v>
      </c>
      <c r="E125" s="38" t="s">
        <v>17</v>
      </c>
      <c r="F125" s="44">
        <v>1668.99</v>
      </c>
      <c r="G125" s="39"/>
      <c r="H125" s="39"/>
      <c r="I125" s="40"/>
      <c r="J125" s="95"/>
      <c r="K125" s="32">
        <v>1</v>
      </c>
      <c r="L125" s="87" t="s">
        <v>19</v>
      </c>
    </row>
    <row r="126" spans="1:12" ht="12.75">
      <c r="A126" s="76"/>
      <c r="B126" s="77"/>
      <c r="C126" s="36">
        <v>39440</v>
      </c>
      <c r="D126" s="37" t="s">
        <v>16</v>
      </c>
      <c r="E126" s="38" t="s">
        <v>17</v>
      </c>
      <c r="F126" s="44">
        <v>920</v>
      </c>
      <c r="G126" s="39"/>
      <c r="H126" s="39"/>
      <c r="I126" s="40"/>
      <c r="J126" s="95"/>
      <c r="K126" s="32">
        <v>1</v>
      </c>
      <c r="L126" s="87" t="s">
        <v>19</v>
      </c>
    </row>
    <row r="127" spans="1:12" ht="12.75">
      <c r="A127" s="76"/>
      <c r="B127" s="77"/>
      <c r="C127" s="36">
        <v>39440</v>
      </c>
      <c r="D127" s="37" t="s">
        <v>16</v>
      </c>
      <c r="E127" s="38" t="s">
        <v>17</v>
      </c>
      <c r="F127" s="44">
        <v>285.54</v>
      </c>
      <c r="G127" s="39"/>
      <c r="H127" s="39"/>
      <c r="I127" s="40"/>
      <c r="J127" s="95"/>
      <c r="K127" s="32">
        <v>1</v>
      </c>
      <c r="L127" s="87" t="s">
        <v>19</v>
      </c>
    </row>
    <row r="128" spans="1:12" ht="12.75">
      <c r="A128" s="76"/>
      <c r="B128" s="77"/>
      <c r="C128" s="36">
        <v>39440</v>
      </c>
      <c r="D128" s="37" t="s">
        <v>16</v>
      </c>
      <c r="E128" s="38" t="s">
        <v>17</v>
      </c>
      <c r="F128" s="44">
        <v>326.5</v>
      </c>
      <c r="G128" s="39"/>
      <c r="H128" s="39"/>
      <c r="I128" s="40"/>
      <c r="J128" s="95"/>
      <c r="K128" s="32">
        <v>1</v>
      </c>
      <c r="L128" s="87" t="s">
        <v>19</v>
      </c>
    </row>
    <row r="129" spans="1:12" ht="12.75">
      <c r="A129" s="76"/>
      <c r="B129" s="77"/>
      <c r="C129" s="36">
        <v>39440</v>
      </c>
      <c r="D129" s="37" t="s">
        <v>16</v>
      </c>
      <c r="E129" s="38" t="s">
        <v>17</v>
      </c>
      <c r="F129" s="44">
        <v>838</v>
      </c>
      <c r="G129" s="39"/>
      <c r="H129" s="39"/>
      <c r="I129" s="40"/>
      <c r="J129" s="95"/>
      <c r="K129" s="32">
        <v>1</v>
      </c>
      <c r="L129" s="87" t="s">
        <v>19</v>
      </c>
    </row>
    <row r="130" spans="1:12" ht="22.5">
      <c r="A130" s="79"/>
      <c r="B130" s="80"/>
      <c r="C130" s="36">
        <v>39440</v>
      </c>
      <c r="D130" s="37" t="s">
        <v>100</v>
      </c>
      <c r="E130" s="48" t="s">
        <v>101</v>
      </c>
      <c r="F130" s="44">
        <v>5076</v>
      </c>
      <c r="G130" s="39"/>
      <c r="H130" s="39"/>
      <c r="I130" s="40"/>
      <c r="J130" s="95"/>
      <c r="K130" s="32">
        <v>1</v>
      </c>
      <c r="L130" s="87" t="s">
        <v>19</v>
      </c>
    </row>
    <row r="131" spans="1:12" ht="12.75">
      <c r="A131" s="88"/>
      <c r="B131" s="89"/>
      <c r="C131" s="36">
        <v>39440</v>
      </c>
      <c r="D131" s="37" t="s">
        <v>72</v>
      </c>
      <c r="E131" s="38" t="s">
        <v>102</v>
      </c>
      <c r="F131" s="44">
        <v>1253.48</v>
      </c>
      <c r="G131" s="39"/>
      <c r="H131" s="39"/>
      <c r="I131" s="40"/>
      <c r="J131" s="95"/>
      <c r="K131" s="32">
        <v>1</v>
      </c>
      <c r="L131" s="87" t="s">
        <v>19</v>
      </c>
    </row>
    <row r="132" spans="1:12" ht="12.75">
      <c r="A132" s="76"/>
      <c r="B132" s="77"/>
      <c r="C132" s="36">
        <v>39440</v>
      </c>
      <c r="D132" s="37" t="s">
        <v>103</v>
      </c>
      <c r="E132" s="38" t="s">
        <v>102</v>
      </c>
      <c r="F132" s="44">
        <v>9463.24</v>
      </c>
      <c r="G132" s="39"/>
      <c r="H132" s="39"/>
      <c r="I132" s="40"/>
      <c r="J132" s="95"/>
      <c r="K132" s="32">
        <v>1</v>
      </c>
      <c r="L132" s="87" t="s">
        <v>19</v>
      </c>
    </row>
    <row r="133" spans="1:12" ht="22.5" customHeight="1">
      <c r="A133" s="76"/>
      <c r="B133" s="77"/>
      <c r="C133" s="36">
        <v>39440</v>
      </c>
      <c r="D133" s="37" t="s">
        <v>104</v>
      </c>
      <c r="E133" s="48" t="s">
        <v>105</v>
      </c>
      <c r="F133" s="44">
        <v>436</v>
      </c>
      <c r="G133" s="39"/>
      <c r="H133" s="39"/>
      <c r="I133" s="40"/>
      <c r="J133" s="95"/>
      <c r="K133" s="32">
        <v>1</v>
      </c>
      <c r="L133" s="87" t="s">
        <v>99</v>
      </c>
    </row>
    <row r="134" spans="1:12" ht="22.5" customHeight="1">
      <c r="A134" s="76"/>
      <c r="B134" s="77"/>
      <c r="C134" s="36">
        <v>39440</v>
      </c>
      <c r="D134" s="37" t="s">
        <v>106</v>
      </c>
      <c r="E134" s="48" t="s">
        <v>107</v>
      </c>
      <c r="F134" s="44">
        <v>436</v>
      </c>
      <c r="G134" s="39"/>
      <c r="H134" s="39"/>
      <c r="I134" s="40"/>
      <c r="J134" s="94"/>
      <c r="K134" s="32">
        <v>1</v>
      </c>
      <c r="L134" s="87" t="s">
        <v>99</v>
      </c>
    </row>
    <row r="135" spans="1:12" ht="18" customHeight="1">
      <c r="A135" s="79"/>
      <c r="B135" s="80"/>
      <c r="C135" s="36">
        <v>39444</v>
      </c>
      <c r="D135" s="37" t="s">
        <v>16</v>
      </c>
      <c r="E135" s="38" t="s">
        <v>17</v>
      </c>
      <c r="F135" s="44">
        <v>839.33</v>
      </c>
      <c r="G135" s="39"/>
      <c r="H135" s="39"/>
      <c r="I135" s="40"/>
      <c r="J135" s="45"/>
      <c r="K135" s="32">
        <v>1</v>
      </c>
      <c r="L135" s="46" t="s">
        <v>24</v>
      </c>
    </row>
    <row r="136" spans="1:12" ht="12.75">
      <c r="A136" s="34" t="s">
        <v>20</v>
      </c>
      <c r="B136" s="35"/>
      <c r="C136" s="36"/>
      <c r="D136" s="37"/>
      <c r="E136" s="38"/>
      <c r="F136" s="71">
        <f>SUM(F16:F135)</f>
        <v>1170991.5200000003</v>
      </c>
      <c r="G136" s="39"/>
      <c r="H136" s="39"/>
      <c r="I136" s="40"/>
      <c r="J136" s="45"/>
      <c r="K136" s="32">
        <v>1</v>
      </c>
      <c r="L136" s="46"/>
    </row>
    <row r="137" spans="1:12" ht="12.75" customHeight="1">
      <c r="A137" s="74" t="s">
        <v>14</v>
      </c>
      <c r="B137" s="75" t="s">
        <v>108</v>
      </c>
      <c r="C137" s="36">
        <v>39115</v>
      </c>
      <c r="D137" s="37" t="s">
        <v>109</v>
      </c>
      <c r="E137" s="38" t="s">
        <v>110</v>
      </c>
      <c r="F137" s="72">
        <v>9346.64</v>
      </c>
      <c r="G137" s="39"/>
      <c r="H137" s="39"/>
      <c r="I137" s="40"/>
      <c r="J137" s="45"/>
      <c r="K137" s="32">
        <v>1</v>
      </c>
      <c r="L137" s="46" t="s">
        <v>24</v>
      </c>
    </row>
    <row r="138" spans="1:12" ht="12.75" customHeight="1">
      <c r="A138" s="79"/>
      <c r="B138" s="80"/>
      <c r="C138" s="36">
        <v>39156</v>
      </c>
      <c r="D138" s="50" t="s">
        <v>16</v>
      </c>
      <c r="E138" s="38" t="s">
        <v>17</v>
      </c>
      <c r="F138" s="44">
        <v>10</v>
      </c>
      <c r="G138" s="39"/>
      <c r="H138" s="39"/>
      <c r="I138" s="40"/>
      <c r="J138" s="45"/>
      <c r="K138" s="32">
        <v>1</v>
      </c>
      <c r="L138" s="46" t="s">
        <v>24</v>
      </c>
    </row>
    <row r="139" spans="1:12" ht="12.75">
      <c r="A139" s="34" t="s">
        <v>20</v>
      </c>
      <c r="B139" s="35"/>
      <c r="C139" s="36"/>
      <c r="D139" s="50"/>
      <c r="E139" s="38"/>
      <c r="F139" s="71">
        <f>SUM(F137:F138)</f>
        <v>9356.64</v>
      </c>
      <c r="G139" s="39"/>
      <c r="H139" s="39"/>
      <c r="I139" s="40"/>
      <c r="J139" s="45"/>
      <c r="K139" s="32">
        <v>1</v>
      </c>
      <c r="L139" s="46"/>
    </row>
    <row r="140" spans="1:12" ht="12.75">
      <c r="A140" s="74" t="s">
        <v>14</v>
      </c>
      <c r="B140" s="75" t="s">
        <v>111</v>
      </c>
      <c r="C140" s="36">
        <v>39353</v>
      </c>
      <c r="D140" s="50" t="s">
        <v>16</v>
      </c>
      <c r="E140" s="38" t="s">
        <v>17</v>
      </c>
      <c r="F140" s="72">
        <v>8058</v>
      </c>
      <c r="G140" s="39"/>
      <c r="H140" s="39"/>
      <c r="I140" s="40"/>
      <c r="J140" s="93" t="s">
        <v>112</v>
      </c>
      <c r="K140" s="32">
        <v>1</v>
      </c>
      <c r="L140" s="87" t="s">
        <v>74</v>
      </c>
    </row>
    <row r="141" spans="1:12" ht="12.75">
      <c r="A141" s="79"/>
      <c r="B141" s="80"/>
      <c r="C141" s="36">
        <v>39356</v>
      </c>
      <c r="D141" s="50" t="s">
        <v>16</v>
      </c>
      <c r="E141" s="38" t="s">
        <v>17</v>
      </c>
      <c r="F141" s="44">
        <v>0.46</v>
      </c>
      <c r="G141" s="39"/>
      <c r="H141" s="39"/>
      <c r="I141" s="40"/>
      <c r="J141" s="94"/>
      <c r="K141" s="32">
        <v>1</v>
      </c>
      <c r="L141" s="46" t="s">
        <v>24</v>
      </c>
    </row>
    <row r="142" spans="1:12" ht="12.75">
      <c r="A142" s="34" t="s">
        <v>20</v>
      </c>
      <c r="B142" s="35"/>
      <c r="C142" s="36"/>
      <c r="D142" s="50"/>
      <c r="E142" s="38"/>
      <c r="F142" s="71">
        <f>SUM(F140:F141)</f>
        <v>8058.46</v>
      </c>
      <c r="G142" s="39"/>
      <c r="H142" s="39"/>
      <c r="I142" s="40"/>
      <c r="J142" s="45"/>
      <c r="K142" s="32">
        <v>1</v>
      </c>
      <c r="L142" s="46"/>
    </row>
    <row r="143" spans="1:12" ht="12.75" customHeight="1">
      <c r="A143" s="74" t="s">
        <v>21</v>
      </c>
      <c r="B143" s="75" t="s">
        <v>113</v>
      </c>
      <c r="C143" s="36">
        <v>39134</v>
      </c>
      <c r="D143" s="37" t="s">
        <v>114</v>
      </c>
      <c r="E143" s="38" t="s">
        <v>17</v>
      </c>
      <c r="F143" s="72">
        <v>4545</v>
      </c>
      <c r="G143" s="39"/>
      <c r="H143" s="39"/>
      <c r="I143" s="40"/>
      <c r="J143" s="45" t="s">
        <v>115</v>
      </c>
      <c r="K143" s="32">
        <v>1</v>
      </c>
      <c r="L143" s="46" t="s">
        <v>24</v>
      </c>
    </row>
    <row r="144" spans="1:12" ht="12.75">
      <c r="A144" s="76"/>
      <c r="B144" s="77"/>
      <c r="C144" s="36">
        <v>39150</v>
      </c>
      <c r="D144" s="37" t="s">
        <v>23</v>
      </c>
      <c r="E144" s="38" t="s">
        <v>17</v>
      </c>
      <c r="F144" s="44">
        <v>50</v>
      </c>
      <c r="G144" s="39"/>
      <c r="H144" s="39"/>
      <c r="I144" s="40"/>
      <c r="J144" s="45"/>
      <c r="K144" s="32">
        <v>1</v>
      </c>
      <c r="L144" s="46" t="s">
        <v>24</v>
      </c>
    </row>
    <row r="145" spans="1:12" ht="12.75" customHeight="1">
      <c r="A145" s="76"/>
      <c r="B145" s="77"/>
      <c r="C145" s="36">
        <v>37696</v>
      </c>
      <c r="D145" s="37" t="s">
        <v>23</v>
      </c>
      <c r="E145" s="38" t="s">
        <v>17</v>
      </c>
      <c r="F145" s="44">
        <v>6334.98</v>
      </c>
      <c r="G145" s="39"/>
      <c r="H145" s="39"/>
      <c r="I145" s="40"/>
      <c r="J145" s="45" t="s">
        <v>116</v>
      </c>
      <c r="K145" s="32">
        <v>1</v>
      </c>
      <c r="L145" s="46" t="s">
        <v>24</v>
      </c>
    </row>
    <row r="146" spans="1:12" ht="12.75" customHeight="1">
      <c r="A146" s="76"/>
      <c r="B146" s="77"/>
      <c r="C146" s="36">
        <v>37696</v>
      </c>
      <c r="D146" s="37" t="s">
        <v>23</v>
      </c>
      <c r="E146" s="38" t="s">
        <v>17</v>
      </c>
      <c r="F146" s="44">
        <v>20440.15</v>
      </c>
      <c r="G146" s="39"/>
      <c r="H146" s="39"/>
      <c r="I146" s="40"/>
      <c r="J146" s="45" t="s">
        <v>117</v>
      </c>
      <c r="K146" s="32">
        <v>1</v>
      </c>
      <c r="L146" s="87" t="s">
        <v>74</v>
      </c>
    </row>
    <row r="147" spans="1:12" ht="12.75">
      <c r="A147" s="79"/>
      <c r="B147" s="80"/>
      <c r="C147" s="36">
        <v>38088</v>
      </c>
      <c r="D147" s="37" t="s">
        <v>23</v>
      </c>
      <c r="E147" s="38" t="s">
        <v>17</v>
      </c>
      <c r="F147" s="44">
        <v>50</v>
      </c>
      <c r="G147" s="39"/>
      <c r="H147" s="39"/>
      <c r="I147" s="40"/>
      <c r="J147" s="32"/>
      <c r="K147" s="51">
        <v>2</v>
      </c>
      <c r="L147" s="42" t="s">
        <v>24</v>
      </c>
    </row>
    <row r="148" spans="1:12" ht="12.75">
      <c r="A148" s="34" t="s">
        <v>20</v>
      </c>
      <c r="B148" s="35"/>
      <c r="C148" s="36"/>
      <c r="D148" s="37"/>
      <c r="E148" s="38"/>
      <c r="F148" s="71">
        <f>SUM(F143:F147)</f>
        <v>31420.13</v>
      </c>
      <c r="G148" s="39"/>
      <c r="H148" s="39"/>
      <c r="I148" s="40"/>
      <c r="J148" s="32"/>
      <c r="K148" s="51">
        <v>2</v>
      </c>
      <c r="L148" s="42"/>
    </row>
    <row r="149" spans="1:12" ht="22.5">
      <c r="A149" s="74" t="s">
        <v>14</v>
      </c>
      <c r="B149" s="75" t="s">
        <v>118</v>
      </c>
      <c r="C149" s="36">
        <v>39098</v>
      </c>
      <c r="D149" s="37" t="s">
        <v>119</v>
      </c>
      <c r="E149" s="48" t="s">
        <v>120</v>
      </c>
      <c r="F149" s="72">
        <v>12184.4</v>
      </c>
      <c r="G149" s="39"/>
      <c r="H149" s="39"/>
      <c r="I149" s="40"/>
      <c r="J149" s="32" t="s">
        <v>121</v>
      </c>
      <c r="K149" s="51">
        <v>2</v>
      </c>
      <c r="L149" s="42" t="s">
        <v>24</v>
      </c>
    </row>
    <row r="150" spans="1:12" ht="22.5">
      <c r="A150" s="76"/>
      <c r="B150" s="77"/>
      <c r="C150" s="36">
        <v>39099</v>
      </c>
      <c r="D150" s="37" t="s">
        <v>122</v>
      </c>
      <c r="E150" s="48" t="s">
        <v>123</v>
      </c>
      <c r="F150" s="44">
        <v>2256.64</v>
      </c>
      <c r="G150" s="39"/>
      <c r="H150" s="39"/>
      <c r="I150" s="40"/>
      <c r="J150" s="32" t="s">
        <v>124</v>
      </c>
      <c r="K150" s="51">
        <v>2</v>
      </c>
      <c r="L150" s="42" t="s">
        <v>24</v>
      </c>
    </row>
    <row r="151" spans="1:12" ht="22.5" customHeight="1">
      <c r="A151" s="76"/>
      <c r="B151" s="77"/>
      <c r="C151" s="36">
        <v>39106</v>
      </c>
      <c r="D151" s="37" t="s">
        <v>125</v>
      </c>
      <c r="E151" s="48" t="s">
        <v>126</v>
      </c>
      <c r="F151" s="44">
        <v>2455.78</v>
      </c>
      <c r="G151" s="39"/>
      <c r="H151" s="39"/>
      <c r="I151" s="40"/>
      <c r="J151" s="32" t="s">
        <v>127</v>
      </c>
      <c r="K151" s="51">
        <v>2</v>
      </c>
      <c r="L151" s="42" t="s">
        <v>24</v>
      </c>
    </row>
    <row r="152" spans="1:12" ht="22.5" customHeight="1">
      <c r="A152" s="76"/>
      <c r="B152" s="77"/>
      <c r="C152" s="36">
        <v>39115</v>
      </c>
      <c r="D152" s="37" t="s">
        <v>128</v>
      </c>
      <c r="E152" s="48" t="s">
        <v>129</v>
      </c>
      <c r="F152" s="44">
        <v>13225</v>
      </c>
      <c r="G152" s="39"/>
      <c r="H152" s="39"/>
      <c r="I152" s="40"/>
      <c r="J152" s="32" t="s">
        <v>130</v>
      </c>
      <c r="K152" s="51">
        <v>2</v>
      </c>
      <c r="L152" s="42" t="s">
        <v>24</v>
      </c>
    </row>
    <row r="153" spans="1:12" ht="22.5" customHeight="1">
      <c r="A153" s="76"/>
      <c r="B153" s="77"/>
      <c r="C153" s="36">
        <v>39122</v>
      </c>
      <c r="D153" s="37" t="s">
        <v>131</v>
      </c>
      <c r="E153" s="48" t="s">
        <v>132</v>
      </c>
      <c r="F153" s="44">
        <v>7200.62</v>
      </c>
      <c r="G153" s="39"/>
      <c r="H153" s="39"/>
      <c r="I153" s="40"/>
      <c r="J153" s="32" t="s">
        <v>133</v>
      </c>
      <c r="K153" s="51">
        <v>2</v>
      </c>
      <c r="L153" s="42" t="s">
        <v>24</v>
      </c>
    </row>
    <row r="154" spans="1:12" ht="22.5" customHeight="1">
      <c r="A154" s="81"/>
      <c r="B154" s="82"/>
      <c r="C154" s="36">
        <v>39128</v>
      </c>
      <c r="D154" s="37" t="s">
        <v>134</v>
      </c>
      <c r="E154" s="48" t="s">
        <v>135</v>
      </c>
      <c r="F154" s="44">
        <v>265.36</v>
      </c>
      <c r="G154" s="39"/>
      <c r="H154" s="39"/>
      <c r="I154" s="40"/>
      <c r="J154" s="32" t="s">
        <v>136</v>
      </c>
      <c r="K154" s="51">
        <v>2</v>
      </c>
      <c r="L154" s="42" t="s">
        <v>24</v>
      </c>
    </row>
    <row r="155" spans="1:12" ht="22.5" customHeight="1">
      <c r="A155" s="81"/>
      <c r="B155" s="82"/>
      <c r="C155" s="36">
        <v>39133</v>
      </c>
      <c r="D155" s="37" t="s">
        <v>137</v>
      </c>
      <c r="E155" s="48" t="s">
        <v>138</v>
      </c>
      <c r="F155" s="44">
        <v>3094.6</v>
      </c>
      <c r="G155" s="39"/>
      <c r="H155" s="39"/>
      <c r="I155" s="40"/>
      <c r="J155" s="32" t="s">
        <v>139</v>
      </c>
      <c r="K155" s="51">
        <v>2</v>
      </c>
      <c r="L155" s="42" t="s">
        <v>24</v>
      </c>
    </row>
    <row r="156" spans="1:12" ht="22.5" customHeight="1">
      <c r="A156" s="81"/>
      <c r="B156" s="82"/>
      <c r="C156" s="36">
        <v>39134</v>
      </c>
      <c r="D156" s="37" t="s">
        <v>140</v>
      </c>
      <c r="E156" s="48" t="s">
        <v>141</v>
      </c>
      <c r="F156" s="44">
        <v>14719</v>
      </c>
      <c r="G156" s="39"/>
      <c r="H156" s="39"/>
      <c r="I156" s="40"/>
      <c r="J156" s="32" t="s">
        <v>142</v>
      </c>
      <c r="K156" s="51">
        <v>2</v>
      </c>
      <c r="L156" s="42" t="s">
        <v>24</v>
      </c>
    </row>
    <row r="157" spans="1:12" ht="22.5" customHeight="1">
      <c r="A157" s="81"/>
      <c r="B157" s="82"/>
      <c r="C157" s="36">
        <v>39150</v>
      </c>
      <c r="D157" s="37" t="s">
        <v>143</v>
      </c>
      <c r="E157" s="48" t="s">
        <v>144</v>
      </c>
      <c r="F157" s="44">
        <v>13359</v>
      </c>
      <c r="G157" s="39"/>
      <c r="H157" s="39"/>
      <c r="I157" s="40"/>
      <c r="J157" s="32" t="s">
        <v>145</v>
      </c>
      <c r="K157" s="51">
        <v>2</v>
      </c>
      <c r="L157" s="42" t="s">
        <v>24</v>
      </c>
    </row>
    <row r="158" spans="1:12" ht="22.5" customHeight="1">
      <c r="A158" s="81"/>
      <c r="B158" s="82"/>
      <c r="C158" s="36">
        <v>39157</v>
      </c>
      <c r="D158" s="37" t="s">
        <v>146</v>
      </c>
      <c r="E158" s="48" t="s">
        <v>147</v>
      </c>
      <c r="F158" s="44">
        <v>1474</v>
      </c>
      <c r="G158" s="39"/>
      <c r="H158" s="39"/>
      <c r="I158" s="40"/>
      <c r="J158" s="32" t="s">
        <v>148</v>
      </c>
      <c r="K158" s="51">
        <v>2</v>
      </c>
      <c r="L158" s="42" t="s">
        <v>24</v>
      </c>
    </row>
    <row r="159" spans="1:12" ht="22.5" customHeight="1">
      <c r="A159" s="81"/>
      <c r="B159" s="82"/>
      <c r="C159" s="36">
        <v>39161</v>
      </c>
      <c r="D159" s="37" t="s">
        <v>149</v>
      </c>
      <c r="E159" s="48" t="s">
        <v>150</v>
      </c>
      <c r="F159" s="44">
        <v>285.67</v>
      </c>
      <c r="G159" s="39"/>
      <c r="H159" s="39"/>
      <c r="I159" s="40"/>
      <c r="J159" s="32" t="s">
        <v>151</v>
      </c>
      <c r="K159" s="51">
        <v>2</v>
      </c>
      <c r="L159" s="42" t="s">
        <v>24</v>
      </c>
    </row>
    <row r="160" spans="1:12" ht="22.5" customHeight="1">
      <c r="A160" s="81"/>
      <c r="B160" s="82"/>
      <c r="C160" s="36">
        <v>39162</v>
      </c>
      <c r="D160" s="37" t="s">
        <v>152</v>
      </c>
      <c r="E160" s="48" t="s">
        <v>153</v>
      </c>
      <c r="F160" s="44">
        <v>3842.2</v>
      </c>
      <c r="G160" s="39"/>
      <c r="H160" s="39"/>
      <c r="I160" s="40"/>
      <c r="J160" s="32" t="s">
        <v>154</v>
      </c>
      <c r="K160" s="51">
        <v>2</v>
      </c>
      <c r="L160" s="42" t="s">
        <v>24</v>
      </c>
    </row>
    <row r="161" spans="1:12" ht="22.5" customHeight="1">
      <c r="A161" s="81"/>
      <c r="B161" s="82"/>
      <c r="C161" s="36">
        <v>39162</v>
      </c>
      <c r="D161" s="37" t="s">
        <v>155</v>
      </c>
      <c r="E161" s="48" t="s">
        <v>156</v>
      </c>
      <c r="F161" s="44">
        <v>2500</v>
      </c>
      <c r="G161" s="39"/>
      <c r="H161" s="39"/>
      <c r="I161" s="40"/>
      <c r="J161" s="32" t="s">
        <v>157</v>
      </c>
      <c r="K161" s="51">
        <v>2</v>
      </c>
      <c r="L161" s="42" t="s">
        <v>24</v>
      </c>
    </row>
    <row r="162" spans="1:12" ht="22.5" customHeight="1">
      <c r="A162" s="81"/>
      <c r="B162" s="82"/>
      <c r="C162" s="36">
        <v>39164</v>
      </c>
      <c r="D162" s="37" t="s">
        <v>158</v>
      </c>
      <c r="E162" s="48" t="s">
        <v>159</v>
      </c>
      <c r="F162" s="44">
        <v>700</v>
      </c>
      <c r="G162" s="39"/>
      <c r="H162" s="39"/>
      <c r="I162" s="40"/>
      <c r="J162" s="32" t="s">
        <v>160</v>
      </c>
      <c r="K162" s="51">
        <v>2</v>
      </c>
      <c r="L162" s="42" t="s">
        <v>24</v>
      </c>
    </row>
    <row r="163" spans="1:12" ht="22.5" customHeight="1">
      <c r="A163" s="81"/>
      <c r="B163" s="82"/>
      <c r="C163" s="36">
        <v>39167</v>
      </c>
      <c r="D163" s="37" t="s">
        <v>161</v>
      </c>
      <c r="E163" s="48" t="s">
        <v>162</v>
      </c>
      <c r="F163" s="44">
        <v>12002</v>
      </c>
      <c r="G163" s="39"/>
      <c r="H163" s="39"/>
      <c r="I163" s="40"/>
      <c r="J163" s="32" t="s">
        <v>163</v>
      </c>
      <c r="K163" s="51">
        <v>2</v>
      </c>
      <c r="L163" s="42" t="s">
        <v>24</v>
      </c>
    </row>
    <row r="164" spans="1:12" ht="22.5" customHeight="1">
      <c r="A164" s="81"/>
      <c r="B164" s="82"/>
      <c r="C164" s="36">
        <v>39168</v>
      </c>
      <c r="D164" s="37" t="s">
        <v>164</v>
      </c>
      <c r="E164" s="48" t="s">
        <v>165</v>
      </c>
      <c r="F164" s="44">
        <v>2444.6</v>
      </c>
      <c r="G164" s="39"/>
      <c r="H164" s="39"/>
      <c r="I164" s="40"/>
      <c r="J164" s="32" t="s">
        <v>166</v>
      </c>
      <c r="K164" s="51">
        <v>2</v>
      </c>
      <c r="L164" s="42" t="s">
        <v>24</v>
      </c>
    </row>
    <row r="165" spans="1:12" ht="22.5" customHeight="1">
      <c r="A165" s="81"/>
      <c r="B165" s="82"/>
      <c r="C165" s="36">
        <v>39183</v>
      </c>
      <c r="D165" s="37" t="s">
        <v>167</v>
      </c>
      <c r="E165" s="48" t="s">
        <v>168</v>
      </c>
      <c r="F165" s="44">
        <v>15676</v>
      </c>
      <c r="G165" s="39"/>
      <c r="H165" s="39"/>
      <c r="I165" s="40"/>
      <c r="J165" s="32" t="s">
        <v>169</v>
      </c>
      <c r="K165" s="51">
        <v>2</v>
      </c>
      <c r="L165" s="42" t="s">
        <v>24</v>
      </c>
    </row>
    <row r="166" spans="1:12" ht="22.5" customHeight="1">
      <c r="A166" s="81"/>
      <c r="B166" s="82"/>
      <c r="C166" s="36">
        <v>39189</v>
      </c>
      <c r="D166" s="37" t="s">
        <v>170</v>
      </c>
      <c r="E166" s="48" t="s">
        <v>171</v>
      </c>
      <c r="F166" s="44">
        <v>305.98</v>
      </c>
      <c r="G166" s="39"/>
      <c r="H166" s="39"/>
      <c r="I166" s="40"/>
      <c r="J166" s="32" t="s">
        <v>172</v>
      </c>
      <c r="K166" s="51">
        <v>2</v>
      </c>
      <c r="L166" s="42" t="s">
        <v>24</v>
      </c>
    </row>
    <row r="167" spans="1:12" ht="22.5" customHeight="1">
      <c r="A167" s="81"/>
      <c r="B167" s="82"/>
      <c r="C167" s="36">
        <v>39190</v>
      </c>
      <c r="D167" s="37" t="s">
        <v>173</v>
      </c>
      <c r="E167" s="48" t="s">
        <v>174</v>
      </c>
      <c r="F167" s="44">
        <v>32212.8</v>
      </c>
      <c r="G167" s="39"/>
      <c r="H167" s="39"/>
      <c r="I167" s="40"/>
      <c r="J167" s="101" t="s">
        <v>175</v>
      </c>
      <c r="K167" s="51">
        <v>2</v>
      </c>
      <c r="L167" s="42" t="s">
        <v>24</v>
      </c>
    </row>
    <row r="168" spans="1:12" ht="22.5">
      <c r="A168" s="81"/>
      <c r="B168" s="82"/>
      <c r="C168" s="36">
        <v>39190</v>
      </c>
      <c r="D168" s="37" t="s">
        <v>176</v>
      </c>
      <c r="E168" s="48" t="s">
        <v>177</v>
      </c>
      <c r="F168" s="44">
        <v>41750.05</v>
      </c>
      <c r="G168" s="39"/>
      <c r="H168" s="39"/>
      <c r="I168" s="40"/>
      <c r="J168" s="102"/>
      <c r="K168" s="51">
        <v>2</v>
      </c>
      <c r="L168" s="42" t="s">
        <v>24</v>
      </c>
    </row>
    <row r="169" spans="1:12" ht="22.5" customHeight="1">
      <c r="A169" s="81"/>
      <c r="B169" s="82"/>
      <c r="C169" s="36">
        <v>39204</v>
      </c>
      <c r="D169" s="37" t="s">
        <v>178</v>
      </c>
      <c r="E169" s="48" t="s">
        <v>179</v>
      </c>
      <c r="F169" s="44">
        <v>1494</v>
      </c>
      <c r="G169" s="39"/>
      <c r="H169" s="39"/>
      <c r="I169" s="40"/>
      <c r="J169" s="32" t="s">
        <v>180</v>
      </c>
      <c r="K169" s="51">
        <v>2</v>
      </c>
      <c r="L169" s="42" t="s">
        <v>24</v>
      </c>
    </row>
    <row r="170" spans="1:12" ht="22.5" customHeight="1">
      <c r="A170" s="81"/>
      <c r="B170" s="82"/>
      <c r="C170" s="36">
        <v>39205</v>
      </c>
      <c r="D170" s="37" t="s">
        <v>181</v>
      </c>
      <c r="E170" s="48" t="s">
        <v>182</v>
      </c>
      <c r="F170" s="44">
        <v>158694.35</v>
      </c>
      <c r="G170" s="39"/>
      <c r="H170" s="39"/>
      <c r="I170" s="40"/>
      <c r="J170" s="32" t="s">
        <v>183</v>
      </c>
      <c r="K170" s="51">
        <v>2</v>
      </c>
      <c r="L170" s="42" t="s">
        <v>24</v>
      </c>
    </row>
    <row r="171" spans="1:12" ht="22.5" customHeight="1">
      <c r="A171" s="81"/>
      <c r="B171" s="82"/>
      <c r="C171" s="36">
        <v>39206</v>
      </c>
      <c r="D171" s="37" t="s">
        <v>184</v>
      </c>
      <c r="E171" s="48" t="s">
        <v>185</v>
      </c>
      <c r="F171" s="44">
        <v>2447.76</v>
      </c>
      <c r="G171" s="39"/>
      <c r="H171" s="39"/>
      <c r="I171" s="40"/>
      <c r="J171" s="32" t="s">
        <v>186</v>
      </c>
      <c r="K171" s="51">
        <v>2</v>
      </c>
      <c r="L171" s="42" t="s">
        <v>24</v>
      </c>
    </row>
    <row r="172" spans="1:12" ht="22.5" customHeight="1">
      <c r="A172" s="81"/>
      <c r="B172" s="82"/>
      <c r="C172" s="36">
        <v>39213</v>
      </c>
      <c r="D172" s="37" t="s">
        <v>187</v>
      </c>
      <c r="E172" s="48" t="s">
        <v>188</v>
      </c>
      <c r="F172" s="44">
        <v>16291</v>
      </c>
      <c r="G172" s="39"/>
      <c r="H172" s="39"/>
      <c r="I172" s="40"/>
      <c r="J172" s="32" t="s">
        <v>189</v>
      </c>
      <c r="K172" s="51">
        <v>2</v>
      </c>
      <c r="L172" s="42" t="s">
        <v>24</v>
      </c>
    </row>
    <row r="173" spans="1:12" ht="22.5" customHeight="1">
      <c r="A173" s="81"/>
      <c r="B173" s="82"/>
      <c r="C173" s="36">
        <v>39216</v>
      </c>
      <c r="D173" s="37" t="s">
        <v>190</v>
      </c>
      <c r="E173" s="48" t="s">
        <v>191</v>
      </c>
      <c r="F173" s="44">
        <v>428.5</v>
      </c>
      <c r="G173" s="39"/>
      <c r="H173" s="39"/>
      <c r="I173" s="40"/>
      <c r="J173" s="32" t="s">
        <v>192</v>
      </c>
      <c r="K173" s="51">
        <v>2</v>
      </c>
      <c r="L173" s="42" t="s">
        <v>24</v>
      </c>
    </row>
    <row r="174" spans="1:12" ht="22.5" customHeight="1">
      <c r="A174" s="85"/>
      <c r="B174" s="84"/>
      <c r="C174" s="36">
        <v>39217</v>
      </c>
      <c r="D174" s="37" t="s">
        <v>193</v>
      </c>
      <c r="E174" s="48" t="s">
        <v>194</v>
      </c>
      <c r="F174" s="44">
        <v>60686.24</v>
      </c>
      <c r="G174" s="39"/>
      <c r="H174" s="39"/>
      <c r="I174" s="40"/>
      <c r="J174" s="32" t="s">
        <v>195</v>
      </c>
      <c r="K174" s="51">
        <v>3</v>
      </c>
      <c r="L174" s="42" t="s">
        <v>24</v>
      </c>
    </row>
    <row r="175" spans="1:12" ht="22.5" customHeight="1">
      <c r="A175" s="90"/>
      <c r="B175" s="91"/>
      <c r="C175" s="36">
        <v>39223</v>
      </c>
      <c r="D175" s="37" t="s">
        <v>196</v>
      </c>
      <c r="E175" s="48" t="s">
        <v>197</v>
      </c>
      <c r="F175" s="44">
        <v>12776</v>
      </c>
      <c r="G175" s="39"/>
      <c r="H175" s="39"/>
      <c r="I175" s="40"/>
      <c r="J175" s="32" t="s">
        <v>198</v>
      </c>
      <c r="K175" s="51">
        <v>3</v>
      </c>
      <c r="L175" s="42" t="s">
        <v>24</v>
      </c>
    </row>
    <row r="176" spans="1:12" ht="22.5" customHeight="1">
      <c r="A176" s="81"/>
      <c r="B176" s="82"/>
      <c r="C176" s="36">
        <v>39241</v>
      </c>
      <c r="D176" s="37" t="s">
        <v>199</v>
      </c>
      <c r="E176" s="48" t="s">
        <v>200</v>
      </c>
      <c r="F176" s="44">
        <v>20342.58</v>
      </c>
      <c r="G176" s="39"/>
      <c r="H176" s="39"/>
      <c r="I176" s="40"/>
      <c r="J176" s="32" t="s">
        <v>201</v>
      </c>
      <c r="K176" s="51">
        <v>3</v>
      </c>
      <c r="L176" s="42" t="s">
        <v>24</v>
      </c>
    </row>
    <row r="177" spans="1:12" ht="22.5" customHeight="1">
      <c r="A177" s="81"/>
      <c r="B177" s="82"/>
      <c r="C177" s="36">
        <v>39241</v>
      </c>
      <c r="D177" s="37" t="s">
        <v>202</v>
      </c>
      <c r="E177" s="48" t="s">
        <v>203</v>
      </c>
      <c r="F177" s="44">
        <v>11160</v>
      </c>
      <c r="G177" s="39"/>
      <c r="H177" s="39"/>
      <c r="I177" s="40"/>
      <c r="J177" s="32" t="s">
        <v>201</v>
      </c>
      <c r="K177" s="51">
        <v>3</v>
      </c>
      <c r="L177" s="42" t="s">
        <v>24</v>
      </c>
    </row>
    <row r="178" spans="1:12" ht="22.5" customHeight="1">
      <c r="A178" s="81"/>
      <c r="B178" s="82"/>
      <c r="C178" s="36">
        <v>39241</v>
      </c>
      <c r="D178" s="37" t="s">
        <v>204</v>
      </c>
      <c r="E178" s="48" t="s">
        <v>205</v>
      </c>
      <c r="F178" s="44">
        <v>19992</v>
      </c>
      <c r="G178" s="39"/>
      <c r="H178" s="39"/>
      <c r="I178" s="40"/>
      <c r="J178" s="32" t="s">
        <v>206</v>
      </c>
      <c r="K178" s="51">
        <v>3</v>
      </c>
      <c r="L178" s="42" t="s">
        <v>24</v>
      </c>
    </row>
    <row r="179" spans="1:12" ht="22.5" customHeight="1">
      <c r="A179" s="81"/>
      <c r="B179" s="82"/>
      <c r="C179" s="36">
        <v>39244</v>
      </c>
      <c r="D179" s="37" t="s">
        <v>207</v>
      </c>
      <c r="E179" s="48" t="s">
        <v>208</v>
      </c>
      <c r="F179" s="44">
        <v>2444.6</v>
      </c>
      <c r="G179" s="39"/>
      <c r="H179" s="39"/>
      <c r="I179" s="40"/>
      <c r="J179" s="32" t="s">
        <v>209</v>
      </c>
      <c r="K179" s="51">
        <v>3</v>
      </c>
      <c r="L179" s="42" t="s">
        <v>24</v>
      </c>
    </row>
    <row r="180" spans="1:12" ht="22.5" customHeight="1">
      <c r="A180" s="81"/>
      <c r="B180" s="82"/>
      <c r="C180" s="36">
        <v>39251</v>
      </c>
      <c r="D180" s="37" t="s">
        <v>210</v>
      </c>
      <c r="E180" s="48" t="s">
        <v>211</v>
      </c>
      <c r="F180" s="44">
        <v>5580</v>
      </c>
      <c r="G180" s="39"/>
      <c r="H180" s="39"/>
      <c r="I180" s="40"/>
      <c r="J180" s="32" t="s">
        <v>212</v>
      </c>
      <c r="K180" s="51">
        <v>3</v>
      </c>
      <c r="L180" s="42" t="s">
        <v>24</v>
      </c>
    </row>
    <row r="181" spans="1:12" ht="22.5" customHeight="1">
      <c r="A181" s="81"/>
      <c r="B181" s="82"/>
      <c r="C181" s="36">
        <v>39251</v>
      </c>
      <c r="D181" s="37" t="s">
        <v>213</v>
      </c>
      <c r="E181" s="48" t="s">
        <v>214</v>
      </c>
      <c r="F181" s="44">
        <v>14581.85</v>
      </c>
      <c r="G181" s="39"/>
      <c r="H181" s="39"/>
      <c r="I181" s="40"/>
      <c r="J181" s="32" t="s">
        <v>212</v>
      </c>
      <c r="K181" s="51">
        <v>3</v>
      </c>
      <c r="L181" s="42" t="s">
        <v>24</v>
      </c>
    </row>
    <row r="182" spans="1:12" ht="22.5" customHeight="1">
      <c r="A182" s="81"/>
      <c r="B182" s="82"/>
      <c r="C182" s="36">
        <v>39251</v>
      </c>
      <c r="D182" s="37" t="s">
        <v>215</v>
      </c>
      <c r="E182" s="48" t="s">
        <v>216</v>
      </c>
      <c r="F182" s="44">
        <v>14331.45</v>
      </c>
      <c r="G182" s="39"/>
      <c r="H182" s="39"/>
      <c r="I182" s="40"/>
      <c r="J182" s="32" t="s">
        <v>212</v>
      </c>
      <c r="K182" s="51">
        <v>3</v>
      </c>
      <c r="L182" s="42" t="s">
        <v>24</v>
      </c>
    </row>
    <row r="183" spans="1:12" ht="22.5" customHeight="1">
      <c r="A183" s="81"/>
      <c r="B183" s="82"/>
      <c r="C183" s="36">
        <v>39251</v>
      </c>
      <c r="D183" s="37" t="s">
        <v>217</v>
      </c>
      <c r="E183" s="48" t="s">
        <v>218</v>
      </c>
      <c r="F183" s="44">
        <v>5580</v>
      </c>
      <c r="G183" s="39"/>
      <c r="H183" s="39"/>
      <c r="I183" s="40"/>
      <c r="J183" s="32" t="s">
        <v>212</v>
      </c>
      <c r="K183" s="51">
        <v>3</v>
      </c>
      <c r="L183" s="42" t="s">
        <v>24</v>
      </c>
    </row>
    <row r="184" spans="1:12" ht="22.5" customHeight="1">
      <c r="A184" s="81"/>
      <c r="B184" s="82"/>
      <c r="C184" s="36">
        <v>39251</v>
      </c>
      <c r="D184" s="37" t="s">
        <v>122</v>
      </c>
      <c r="E184" s="48" t="s">
        <v>219</v>
      </c>
      <c r="F184" s="44">
        <v>22320</v>
      </c>
      <c r="G184" s="39"/>
      <c r="H184" s="39"/>
      <c r="I184" s="40"/>
      <c r="J184" s="32" t="s">
        <v>212</v>
      </c>
      <c r="K184" s="51">
        <v>3</v>
      </c>
      <c r="L184" s="42" t="s">
        <v>24</v>
      </c>
    </row>
    <row r="185" spans="1:12" ht="22.5" customHeight="1">
      <c r="A185" s="81"/>
      <c r="B185" s="82"/>
      <c r="C185" s="36">
        <v>39251</v>
      </c>
      <c r="D185" s="37" t="s">
        <v>220</v>
      </c>
      <c r="E185" s="48" t="s">
        <v>221</v>
      </c>
      <c r="F185" s="44">
        <v>22320</v>
      </c>
      <c r="G185" s="39"/>
      <c r="H185" s="39"/>
      <c r="I185" s="40"/>
      <c r="J185" s="32" t="s">
        <v>212</v>
      </c>
      <c r="K185" s="51">
        <v>3</v>
      </c>
      <c r="L185" s="42" t="s">
        <v>24</v>
      </c>
    </row>
    <row r="186" spans="1:12" ht="22.5" customHeight="1">
      <c r="A186" s="81"/>
      <c r="B186" s="82"/>
      <c r="C186" s="36">
        <v>39251</v>
      </c>
      <c r="D186" s="37" t="s">
        <v>222</v>
      </c>
      <c r="E186" s="48" t="s">
        <v>223</v>
      </c>
      <c r="F186" s="44">
        <v>152240.41</v>
      </c>
      <c r="G186" s="39"/>
      <c r="H186" s="39"/>
      <c r="I186" s="40"/>
      <c r="J186" s="32" t="s">
        <v>212</v>
      </c>
      <c r="K186" s="51">
        <v>3</v>
      </c>
      <c r="L186" s="42" t="s">
        <v>24</v>
      </c>
    </row>
    <row r="187" spans="1:12" ht="22.5" customHeight="1">
      <c r="A187" s="81"/>
      <c r="B187" s="82"/>
      <c r="C187" s="36">
        <v>39251</v>
      </c>
      <c r="D187" s="50" t="s">
        <v>224</v>
      </c>
      <c r="E187" s="48" t="s">
        <v>225</v>
      </c>
      <c r="F187" s="44">
        <v>428.5</v>
      </c>
      <c r="G187" s="39"/>
      <c r="H187" s="39"/>
      <c r="I187" s="40"/>
      <c r="J187" s="32" t="s">
        <v>226</v>
      </c>
      <c r="K187" s="51">
        <v>3</v>
      </c>
      <c r="L187" s="42" t="s">
        <v>24</v>
      </c>
    </row>
    <row r="188" spans="1:12" ht="22.5" customHeight="1">
      <c r="A188" s="81"/>
      <c r="B188" s="82"/>
      <c r="C188" s="36">
        <v>39261</v>
      </c>
      <c r="D188" s="37" t="s">
        <v>227</v>
      </c>
      <c r="E188" s="48" t="s">
        <v>228</v>
      </c>
      <c r="F188" s="44">
        <v>6250</v>
      </c>
      <c r="G188" s="39"/>
      <c r="H188" s="39"/>
      <c r="I188" s="40"/>
      <c r="J188" s="32" t="s">
        <v>229</v>
      </c>
      <c r="K188" s="51">
        <v>3</v>
      </c>
      <c r="L188" s="42" t="s">
        <v>24</v>
      </c>
    </row>
    <row r="189" spans="1:12" ht="22.5" customHeight="1">
      <c r="A189" s="81"/>
      <c r="B189" s="82"/>
      <c r="C189" s="36">
        <v>39262</v>
      </c>
      <c r="D189" s="37" t="s">
        <v>230</v>
      </c>
      <c r="E189" s="48" t="s">
        <v>231</v>
      </c>
      <c r="F189" s="44">
        <v>9569.96</v>
      </c>
      <c r="G189" s="39"/>
      <c r="H189" s="39"/>
      <c r="I189" s="40"/>
      <c r="J189" s="32" t="s">
        <v>232</v>
      </c>
      <c r="K189" s="51">
        <v>3</v>
      </c>
      <c r="L189" s="42" t="s">
        <v>24</v>
      </c>
    </row>
    <row r="190" spans="1:12" ht="22.5" customHeight="1">
      <c r="A190" s="81"/>
      <c r="B190" s="82"/>
      <c r="C190" s="36">
        <v>39272</v>
      </c>
      <c r="D190" s="37" t="s">
        <v>233</v>
      </c>
      <c r="E190" s="48" t="s">
        <v>234</v>
      </c>
      <c r="F190" s="44">
        <v>17942</v>
      </c>
      <c r="G190" s="39"/>
      <c r="H190" s="39"/>
      <c r="I190" s="40"/>
      <c r="J190" s="32" t="s">
        <v>235</v>
      </c>
      <c r="K190" s="51">
        <v>3</v>
      </c>
      <c r="L190" s="42" t="s">
        <v>24</v>
      </c>
    </row>
    <row r="191" spans="1:12" ht="22.5">
      <c r="A191" s="81"/>
      <c r="B191" s="82"/>
      <c r="C191" s="36">
        <v>39279</v>
      </c>
      <c r="D191" s="37" t="s">
        <v>236</v>
      </c>
      <c r="E191" s="48" t="s">
        <v>237</v>
      </c>
      <c r="F191" s="44">
        <v>3393.7</v>
      </c>
      <c r="G191" s="39"/>
      <c r="H191" s="39"/>
      <c r="I191" s="40"/>
      <c r="J191" s="32" t="s">
        <v>238</v>
      </c>
      <c r="K191" s="51">
        <v>3</v>
      </c>
      <c r="L191" s="42" t="s">
        <v>24</v>
      </c>
    </row>
    <row r="192" spans="1:12" ht="22.5" customHeight="1">
      <c r="A192" s="81"/>
      <c r="B192" s="82"/>
      <c r="C192" s="36">
        <v>39280</v>
      </c>
      <c r="D192" s="50" t="s">
        <v>224</v>
      </c>
      <c r="E192" s="48" t="s">
        <v>239</v>
      </c>
      <c r="F192" s="44">
        <v>428.5</v>
      </c>
      <c r="G192" s="39"/>
      <c r="H192" s="39"/>
      <c r="I192" s="40"/>
      <c r="J192" s="32" t="s">
        <v>240</v>
      </c>
      <c r="K192" s="51">
        <v>3</v>
      </c>
      <c r="L192" s="42" t="s">
        <v>24</v>
      </c>
    </row>
    <row r="193" spans="1:12" ht="22.5" customHeight="1">
      <c r="A193" s="81"/>
      <c r="B193" s="82"/>
      <c r="C193" s="36">
        <v>39297</v>
      </c>
      <c r="D193" s="37" t="s">
        <v>241</v>
      </c>
      <c r="E193" s="48" t="s">
        <v>242</v>
      </c>
      <c r="F193" s="44">
        <v>17933</v>
      </c>
      <c r="G193" s="39"/>
      <c r="H193" s="39"/>
      <c r="I193" s="40"/>
      <c r="J193" s="32" t="s">
        <v>61</v>
      </c>
      <c r="K193" s="51">
        <v>3</v>
      </c>
      <c r="L193" s="42" t="s">
        <v>24</v>
      </c>
    </row>
    <row r="194" spans="1:12" ht="22.5" customHeight="1">
      <c r="A194" s="81"/>
      <c r="B194" s="82"/>
      <c r="C194" s="36">
        <v>39311</v>
      </c>
      <c r="D194" s="37" t="s">
        <v>243</v>
      </c>
      <c r="E194" s="48" t="s">
        <v>244</v>
      </c>
      <c r="F194" s="44">
        <v>16031</v>
      </c>
      <c r="G194" s="39"/>
      <c r="H194" s="39"/>
      <c r="I194" s="40"/>
      <c r="J194" s="32" t="s">
        <v>245</v>
      </c>
      <c r="K194" s="51">
        <v>3</v>
      </c>
      <c r="L194" s="42" t="s">
        <v>24</v>
      </c>
    </row>
    <row r="195" spans="1:12" ht="22.5" customHeight="1">
      <c r="A195" s="81"/>
      <c r="B195" s="82"/>
      <c r="C195" s="36">
        <v>39311</v>
      </c>
      <c r="D195" s="37" t="s">
        <v>246</v>
      </c>
      <c r="E195" s="48" t="s">
        <v>247</v>
      </c>
      <c r="F195" s="44">
        <v>5580</v>
      </c>
      <c r="G195" s="39"/>
      <c r="H195" s="39"/>
      <c r="I195" s="40"/>
      <c r="J195" s="32" t="s">
        <v>245</v>
      </c>
      <c r="K195" s="51">
        <v>3</v>
      </c>
      <c r="L195" s="42" t="s">
        <v>24</v>
      </c>
    </row>
    <row r="196" spans="1:12" ht="22.5" customHeight="1">
      <c r="A196" s="81"/>
      <c r="B196" s="82"/>
      <c r="C196" s="36">
        <v>39311</v>
      </c>
      <c r="D196" s="37" t="s">
        <v>248</v>
      </c>
      <c r="E196" s="48" t="s">
        <v>249</v>
      </c>
      <c r="F196" s="44">
        <v>5580</v>
      </c>
      <c r="G196" s="39"/>
      <c r="H196" s="39"/>
      <c r="I196" s="40"/>
      <c r="J196" s="32" t="s">
        <v>245</v>
      </c>
      <c r="K196" s="51">
        <v>3</v>
      </c>
      <c r="L196" s="42" t="s">
        <v>24</v>
      </c>
    </row>
    <row r="197" spans="1:12" ht="22.5" customHeight="1">
      <c r="A197" s="81"/>
      <c r="B197" s="82"/>
      <c r="C197" s="36">
        <v>39311</v>
      </c>
      <c r="D197" s="37" t="s">
        <v>250</v>
      </c>
      <c r="E197" s="48" t="s">
        <v>251</v>
      </c>
      <c r="F197" s="44">
        <v>2811.3</v>
      </c>
      <c r="G197" s="39"/>
      <c r="H197" s="39"/>
      <c r="I197" s="40"/>
      <c r="J197" s="32" t="s">
        <v>252</v>
      </c>
      <c r="K197" s="51">
        <v>3</v>
      </c>
      <c r="L197" s="42" t="s">
        <v>24</v>
      </c>
    </row>
    <row r="198" spans="1:12" ht="22.5" customHeight="1">
      <c r="A198" s="81"/>
      <c r="B198" s="82"/>
      <c r="C198" s="36">
        <v>39318</v>
      </c>
      <c r="D198" s="37" t="s">
        <v>253</v>
      </c>
      <c r="E198" s="48" t="s">
        <v>254</v>
      </c>
      <c r="F198" s="44">
        <v>2811.3</v>
      </c>
      <c r="G198" s="39"/>
      <c r="H198" s="39"/>
      <c r="I198" s="40"/>
      <c r="J198" s="32" t="s">
        <v>255</v>
      </c>
      <c r="K198" s="51">
        <v>3</v>
      </c>
      <c r="L198" s="42" t="s">
        <v>24</v>
      </c>
    </row>
    <row r="199" spans="1:12" ht="22.5" customHeight="1">
      <c r="A199" s="81"/>
      <c r="B199" s="82"/>
      <c r="C199" s="36">
        <v>39325</v>
      </c>
      <c r="D199" s="37" t="s">
        <v>256</v>
      </c>
      <c r="E199" s="48" t="s">
        <v>257</v>
      </c>
      <c r="F199" s="44">
        <v>13595</v>
      </c>
      <c r="G199" s="39"/>
      <c r="H199" s="39"/>
      <c r="I199" s="40"/>
      <c r="J199" s="32" t="s">
        <v>258</v>
      </c>
      <c r="K199" s="51">
        <v>3</v>
      </c>
      <c r="L199" s="42" t="s">
        <v>24</v>
      </c>
    </row>
    <row r="200" spans="1:12" ht="22.5" customHeight="1">
      <c r="A200" s="81"/>
      <c r="B200" s="82"/>
      <c r="C200" s="36">
        <v>39331</v>
      </c>
      <c r="D200" s="37" t="s">
        <v>259</v>
      </c>
      <c r="E200" s="48" t="s">
        <v>260</v>
      </c>
      <c r="F200" s="44">
        <v>18170</v>
      </c>
      <c r="G200" s="39"/>
      <c r="H200" s="39"/>
      <c r="I200" s="40"/>
      <c r="J200" s="32" t="s">
        <v>261</v>
      </c>
      <c r="K200" s="51">
        <v>3</v>
      </c>
      <c r="L200" s="42" t="s">
        <v>24</v>
      </c>
    </row>
    <row r="201" spans="1:12" ht="12.75">
      <c r="A201" s="81"/>
      <c r="B201" s="82"/>
      <c r="C201" s="36">
        <v>39336</v>
      </c>
      <c r="D201" s="50" t="s">
        <v>16</v>
      </c>
      <c r="E201" s="38" t="s">
        <v>17</v>
      </c>
      <c r="F201" s="44">
        <v>2000000</v>
      </c>
      <c r="G201" s="39"/>
      <c r="H201" s="39"/>
      <c r="I201" s="40"/>
      <c r="J201" s="32"/>
      <c r="K201" s="51">
        <v>3</v>
      </c>
      <c r="L201" s="87" t="s">
        <v>74</v>
      </c>
    </row>
    <row r="202" spans="1:12" ht="22.5" customHeight="1">
      <c r="A202" s="81"/>
      <c r="B202" s="82"/>
      <c r="C202" s="36">
        <v>39339</v>
      </c>
      <c r="D202" s="37" t="s">
        <v>262</v>
      </c>
      <c r="E202" s="48" t="s">
        <v>263</v>
      </c>
      <c r="F202" s="44">
        <v>12358.36</v>
      </c>
      <c r="G202" s="39"/>
      <c r="H202" s="39"/>
      <c r="I202" s="40"/>
      <c r="J202" s="32" t="s">
        <v>264</v>
      </c>
      <c r="K202" s="51">
        <v>3</v>
      </c>
      <c r="L202" s="42" t="s">
        <v>24</v>
      </c>
    </row>
    <row r="203" spans="1:12" ht="22.5" customHeight="1">
      <c r="A203" s="81"/>
      <c r="B203" s="82"/>
      <c r="C203" s="36">
        <v>39339</v>
      </c>
      <c r="D203" s="37" t="s">
        <v>265</v>
      </c>
      <c r="E203" s="48" t="s">
        <v>266</v>
      </c>
      <c r="F203" s="44">
        <v>29500.3</v>
      </c>
      <c r="G203" s="39"/>
      <c r="H203" s="39"/>
      <c r="I203" s="40"/>
      <c r="J203" s="32" t="s">
        <v>264</v>
      </c>
      <c r="K203" s="51">
        <v>3</v>
      </c>
      <c r="L203" s="42" t="s">
        <v>24</v>
      </c>
    </row>
    <row r="204" spans="1:12" ht="22.5" customHeight="1">
      <c r="A204" s="81"/>
      <c r="B204" s="82"/>
      <c r="C204" s="36">
        <v>39342</v>
      </c>
      <c r="D204" s="50" t="s">
        <v>224</v>
      </c>
      <c r="E204" s="48" t="s">
        <v>267</v>
      </c>
      <c r="F204" s="44">
        <v>1821.6</v>
      </c>
      <c r="G204" s="39"/>
      <c r="H204" s="39"/>
      <c r="I204" s="40"/>
      <c r="J204" s="32" t="s">
        <v>268</v>
      </c>
      <c r="K204" s="51">
        <v>3</v>
      </c>
      <c r="L204" s="42" t="s">
        <v>24</v>
      </c>
    </row>
    <row r="205" spans="1:12" ht="22.5" customHeight="1">
      <c r="A205" s="81"/>
      <c r="B205" s="82"/>
      <c r="C205" s="36">
        <v>39344</v>
      </c>
      <c r="D205" s="37" t="s">
        <v>269</v>
      </c>
      <c r="E205" s="48" t="s">
        <v>270</v>
      </c>
      <c r="F205" s="44">
        <v>24570.97</v>
      </c>
      <c r="G205" s="39"/>
      <c r="H205" s="39"/>
      <c r="I205" s="40"/>
      <c r="J205" s="32" t="s">
        <v>271</v>
      </c>
      <c r="K205" s="51">
        <v>3</v>
      </c>
      <c r="L205" s="42" t="s">
        <v>24</v>
      </c>
    </row>
    <row r="206" spans="1:12" ht="22.5" customHeight="1">
      <c r="A206" s="81"/>
      <c r="B206" s="82"/>
      <c r="C206" s="36">
        <v>39344</v>
      </c>
      <c r="D206" s="37" t="s">
        <v>272</v>
      </c>
      <c r="E206" s="48" t="s">
        <v>273</v>
      </c>
      <c r="F206" s="44">
        <v>5580</v>
      </c>
      <c r="G206" s="39"/>
      <c r="H206" s="39"/>
      <c r="I206" s="40"/>
      <c r="J206" s="32" t="s">
        <v>271</v>
      </c>
      <c r="K206" s="51">
        <v>3</v>
      </c>
      <c r="L206" s="42" t="s">
        <v>24</v>
      </c>
    </row>
    <row r="207" spans="1:12" ht="22.5" customHeight="1">
      <c r="A207" s="81"/>
      <c r="B207" s="82"/>
      <c r="C207" s="36">
        <v>39344</v>
      </c>
      <c r="D207" s="37" t="s">
        <v>274</v>
      </c>
      <c r="E207" s="48" t="s">
        <v>275</v>
      </c>
      <c r="F207" s="44">
        <v>5580</v>
      </c>
      <c r="G207" s="39"/>
      <c r="H207" s="39"/>
      <c r="I207" s="40"/>
      <c r="J207" s="32" t="s">
        <v>271</v>
      </c>
      <c r="K207" s="51">
        <v>3</v>
      </c>
      <c r="L207" s="42" t="s">
        <v>24</v>
      </c>
    </row>
    <row r="208" spans="1:12" ht="22.5" customHeight="1">
      <c r="A208" s="81"/>
      <c r="B208" s="82"/>
      <c r="C208" s="36">
        <v>39357</v>
      </c>
      <c r="D208" s="37" t="s">
        <v>276</v>
      </c>
      <c r="E208" s="48" t="s">
        <v>277</v>
      </c>
      <c r="F208" s="44">
        <v>4185.4</v>
      </c>
      <c r="G208" s="39"/>
      <c r="H208" s="39"/>
      <c r="I208" s="40"/>
      <c r="J208" s="32" t="s">
        <v>278</v>
      </c>
      <c r="K208" s="51">
        <v>3</v>
      </c>
      <c r="L208" s="42" t="s">
        <v>24</v>
      </c>
    </row>
    <row r="209" spans="1:12" ht="22.5" customHeight="1">
      <c r="A209" s="81"/>
      <c r="B209" s="82"/>
      <c r="C209" s="36">
        <v>39371</v>
      </c>
      <c r="D209" s="50" t="s">
        <v>224</v>
      </c>
      <c r="E209" s="48" t="s">
        <v>279</v>
      </c>
      <c r="F209" s="44">
        <v>4073.91</v>
      </c>
      <c r="G209" s="39"/>
      <c r="H209" s="39"/>
      <c r="I209" s="40"/>
      <c r="J209" s="32" t="s">
        <v>280</v>
      </c>
      <c r="K209" s="51">
        <v>3</v>
      </c>
      <c r="L209" s="42" t="s">
        <v>24</v>
      </c>
    </row>
    <row r="210" spans="1:12" ht="22.5" customHeight="1">
      <c r="A210" s="81"/>
      <c r="B210" s="82"/>
      <c r="C210" s="36">
        <v>39371</v>
      </c>
      <c r="D210" s="37" t="s">
        <v>281</v>
      </c>
      <c r="E210" s="48" t="s">
        <v>282</v>
      </c>
      <c r="F210" s="44">
        <v>1864</v>
      </c>
      <c r="G210" s="39"/>
      <c r="H210" s="39"/>
      <c r="I210" s="40"/>
      <c r="J210" s="32" t="s">
        <v>283</v>
      </c>
      <c r="K210" s="51">
        <v>3</v>
      </c>
      <c r="L210" s="42" t="s">
        <v>24</v>
      </c>
    </row>
    <row r="211" spans="1:12" ht="22.5" customHeight="1">
      <c r="A211" s="81"/>
      <c r="B211" s="82"/>
      <c r="C211" s="36">
        <v>39371</v>
      </c>
      <c r="D211" s="37" t="s">
        <v>284</v>
      </c>
      <c r="E211" s="48" t="s">
        <v>285</v>
      </c>
      <c r="F211" s="44">
        <v>4368.42</v>
      </c>
      <c r="G211" s="39"/>
      <c r="H211" s="39"/>
      <c r="I211" s="40"/>
      <c r="J211" s="32" t="s">
        <v>283</v>
      </c>
      <c r="K211" s="51">
        <v>3</v>
      </c>
      <c r="L211" s="42" t="s">
        <v>24</v>
      </c>
    </row>
    <row r="212" spans="1:12" ht="12.75" customHeight="1">
      <c r="A212" s="85"/>
      <c r="B212" s="84"/>
      <c r="C212" s="36">
        <v>39378</v>
      </c>
      <c r="D212" s="50" t="s">
        <v>16</v>
      </c>
      <c r="E212" s="38" t="s">
        <v>17</v>
      </c>
      <c r="F212" s="44">
        <v>10</v>
      </c>
      <c r="G212" s="39"/>
      <c r="H212" s="39"/>
      <c r="I212" s="40"/>
      <c r="J212" s="32" t="s">
        <v>286</v>
      </c>
      <c r="K212" s="51">
        <v>3</v>
      </c>
      <c r="L212" s="42" t="s">
        <v>24</v>
      </c>
    </row>
    <row r="213" spans="1:12" ht="22.5" customHeight="1">
      <c r="A213" s="90"/>
      <c r="B213" s="91"/>
      <c r="C213" s="36">
        <v>39378</v>
      </c>
      <c r="D213" s="37" t="s">
        <v>287</v>
      </c>
      <c r="E213" s="48" t="s">
        <v>288</v>
      </c>
      <c r="F213" s="44">
        <v>14187</v>
      </c>
      <c r="G213" s="39"/>
      <c r="H213" s="39"/>
      <c r="I213" s="40"/>
      <c r="J213" s="32" t="s">
        <v>289</v>
      </c>
      <c r="K213" s="51">
        <v>3</v>
      </c>
      <c r="L213" s="42" t="s">
        <v>24</v>
      </c>
    </row>
    <row r="214" spans="1:12" ht="22.5" customHeight="1">
      <c r="A214" s="81"/>
      <c r="B214" s="82"/>
      <c r="C214" s="36">
        <v>39381</v>
      </c>
      <c r="D214" s="37" t="s">
        <v>290</v>
      </c>
      <c r="E214" s="48" t="s">
        <v>291</v>
      </c>
      <c r="F214" s="44">
        <v>26044.53</v>
      </c>
      <c r="G214" s="39"/>
      <c r="H214" s="39"/>
      <c r="I214" s="40"/>
      <c r="J214" s="32" t="s">
        <v>292</v>
      </c>
      <c r="K214" s="51">
        <v>3</v>
      </c>
      <c r="L214" s="42" t="s">
        <v>24</v>
      </c>
    </row>
    <row r="215" spans="1:12" ht="22.5" customHeight="1">
      <c r="A215" s="81"/>
      <c r="B215" s="82"/>
      <c r="C215" s="36">
        <v>39381</v>
      </c>
      <c r="D215" s="37" t="s">
        <v>293</v>
      </c>
      <c r="E215" s="48" t="s">
        <v>294</v>
      </c>
      <c r="F215" s="44">
        <v>5580</v>
      </c>
      <c r="G215" s="39"/>
      <c r="H215" s="39"/>
      <c r="I215" s="40"/>
      <c r="J215" s="32" t="s">
        <v>292</v>
      </c>
      <c r="K215" s="51">
        <v>3</v>
      </c>
      <c r="L215" s="42" t="s">
        <v>24</v>
      </c>
    </row>
    <row r="216" spans="1:12" ht="22.5" customHeight="1">
      <c r="A216" s="81"/>
      <c r="B216" s="82"/>
      <c r="C216" s="36">
        <v>39381</v>
      </c>
      <c r="D216" s="37" t="s">
        <v>295</v>
      </c>
      <c r="E216" s="48" t="s">
        <v>296</v>
      </c>
      <c r="F216" s="44">
        <v>5580</v>
      </c>
      <c r="G216" s="39"/>
      <c r="H216" s="39"/>
      <c r="I216" s="40"/>
      <c r="J216" s="32" t="s">
        <v>292</v>
      </c>
      <c r="K216" s="51">
        <v>3</v>
      </c>
      <c r="L216" s="42" t="s">
        <v>24</v>
      </c>
    </row>
    <row r="217" spans="1:12" ht="12.75">
      <c r="A217" s="81"/>
      <c r="B217" s="82"/>
      <c r="C217" s="36">
        <v>39385</v>
      </c>
      <c r="D217" s="50" t="s">
        <v>16</v>
      </c>
      <c r="E217" s="38" t="s">
        <v>17</v>
      </c>
      <c r="F217" s="44">
        <v>1500000</v>
      </c>
      <c r="G217" s="39"/>
      <c r="H217" s="39"/>
      <c r="I217" s="40"/>
      <c r="J217" s="32"/>
      <c r="K217" s="51">
        <v>3</v>
      </c>
      <c r="L217" s="87" t="s">
        <v>74</v>
      </c>
    </row>
    <row r="218" spans="1:12" ht="22.5" customHeight="1">
      <c r="A218" s="81"/>
      <c r="B218" s="82"/>
      <c r="C218" s="36">
        <v>39401</v>
      </c>
      <c r="D218" s="50" t="s">
        <v>224</v>
      </c>
      <c r="E218" s="48" t="s">
        <v>297</v>
      </c>
      <c r="F218" s="44">
        <v>5848.03</v>
      </c>
      <c r="G218" s="39"/>
      <c r="H218" s="39"/>
      <c r="I218" s="40"/>
      <c r="J218" s="32" t="s">
        <v>298</v>
      </c>
      <c r="K218" s="51">
        <v>3</v>
      </c>
      <c r="L218" s="42" t="s">
        <v>24</v>
      </c>
    </row>
    <row r="219" spans="1:12" ht="12.75" customHeight="1">
      <c r="A219" s="81"/>
      <c r="B219" s="82"/>
      <c r="C219" s="36">
        <v>39402</v>
      </c>
      <c r="D219" s="50" t="s">
        <v>299</v>
      </c>
      <c r="E219" s="38" t="s">
        <v>300</v>
      </c>
      <c r="F219" s="44">
        <v>500000</v>
      </c>
      <c r="G219" s="39"/>
      <c r="H219" s="39"/>
      <c r="I219" s="40"/>
      <c r="J219" s="32" t="s">
        <v>301</v>
      </c>
      <c r="K219" s="51">
        <v>3</v>
      </c>
      <c r="L219" s="42" t="s">
        <v>24</v>
      </c>
    </row>
    <row r="220" spans="1:12" ht="12.75">
      <c r="A220" s="81"/>
      <c r="B220" s="82"/>
      <c r="C220" s="36">
        <v>39413</v>
      </c>
      <c r="D220" s="50" t="s">
        <v>16</v>
      </c>
      <c r="E220" s="38" t="s">
        <v>17</v>
      </c>
      <c r="F220" s="44">
        <v>250000</v>
      </c>
      <c r="G220" s="39"/>
      <c r="H220" s="39"/>
      <c r="I220" s="40"/>
      <c r="J220" s="32"/>
      <c r="K220" s="51">
        <v>3</v>
      </c>
      <c r="L220" s="87" t="s">
        <v>74</v>
      </c>
    </row>
    <row r="221" spans="1:12" ht="12.75">
      <c r="A221" s="81"/>
      <c r="B221" s="82"/>
      <c r="C221" s="36">
        <v>39413</v>
      </c>
      <c r="D221" s="50" t="s">
        <v>16</v>
      </c>
      <c r="E221" s="38" t="s">
        <v>17</v>
      </c>
      <c r="F221" s="44">
        <v>100000</v>
      </c>
      <c r="G221" s="39"/>
      <c r="H221" s="39"/>
      <c r="I221" s="40"/>
      <c r="J221" s="32"/>
      <c r="K221" s="51">
        <v>3</v>
      </c>
      <c r="L221" s="87" t="s">
        <v>74</v>
      </c>
    </row>
    <row r="222" spans="1:12" ht="12.75">
      <c r="A222" s="81"/>
      <c r="B222" s="82"/>
      <c r="C222" s="36">
        <v>39414</v>
      </c>
      <c r="D222" s="50" t="s">
        <v>16</v>
      </c>
      <c r="E222" s="38" t="s">
        <v>17</v>
      </c>
      <c r="F222" s="44">
        <v>150000</v>
      </c>
      <c r="G222" s="39"/>
      <c r="H222" s="39"/>
      <c r="I222" s="40"/>
      <c r="J222" s="32"/>
      <c r="K222" s="51">
        <v>3</v>
      </c>
      <c r="L222" s="87" t="s">
        <v>74</v>
      </c>
    </row>
    <row r="223" spans="1:12" ht="22.5" customHeight="1">
      <c r="A223" s="81"/>
      <c r="B223" s="82"/>
      <c r="C223" s="36">
        <v>39415</v>
      </c>
      <c r="D223" s="37" t="s">
        <v>302</v>
      </c>
      <c r="E223" s="48" t="s">
        <v>303</v>
      </c>
      <c r="F223" s="44">
        <v>3863.93</v>
      </c>
      <c r="G223" s="39"/>
      <c r="H223" s="39"/>
      <c r="I223" s="40"/>
      <c r="J223" s="32" t="s">
        <v>304</v>
      </c>
      <c r="K223" s="51">
        <v>3</v>
      </c>
      <c r="L223" s="42" t="s">
        <v>24</v>
      </c>
    </row>
    <row r="224" spans="1:12" ht="12.75">
      <c r="A224" s="81"/>
      <c r="B224" s="82"/>
      <c r="C224" s="36">
        <v>39415</v>
      </c>
      <c r="D224" s="50" t="s">
        <v>16</v>
      </c>
      <c r="E224" s="38" t="s">
        <v>17</v>
      </c>
      <c r="F224" s="44">
        <v>150000</v>
      </c>
      <c r="G224" s="39"/>
      <c r="H224" s="39"/>
      <c r="I224" s="40"/>
      <c r="J224" s="32"/>
      <c r="K224" s="51">
        <v>3</v>
      </c>
      <c r="L224" s="87" t="s">
        <v>74</v>
      </c>
    </row>
    <row r="225" spans="1:12" ht="12.75">
      <c r="A225" s="81"/>
      <c r="B225" s="82"/>
      <c r="C225" s="36">
        <v>39416</v>
      </c>
      <c r="D225" s="50" t="s">
        <v>16</v>
      </c>
      <c r="E225" s="38" t="s">
        <v>17</v>
      </c>
      <c r="F225" s="44">
        <v>50000</v>
      </c>
      <c r="G225" s="39"/>
      <c r="H225" s="39"/>
      <c r="I225" s="40"/>
      <c r="J225" s="32"/>
      <c r="K225" s="51">
        <v>3</v>
      </c>
      <c r="L225" s="87" t="s">
        <v>74</v>
      </c>
    </row>
    <row r="226" spans="1:12" ht="12.75">
      <c r="A226" s="81"/>
      <c r="B226" s="82"/>
      <c r="C226" s="36">
        <v>39430</v>
      </c>
      <c r="D226" s="50" t="s">
        <v>16</v>
      </c>
      <c r="E226" s="38" t="s">
        <v>17</v>
      </c>
      <c r="F226" s="44">
        <v>450000</v>
      </c>
      <c r="G226" s="39"/>
      <c r="H226" s="39"/>
      <c r="I226" s="40"/>
      <c r="J226" s="32"/>
      <c r="K226" s="51">
        <v>3</v>
      </c>
      <c r="L226" s="87" t="s">
        <v>74</v>
      </c>
    </row>
    <row r="227" spans="1:12" ht="12.75">
      <c r="A227" s="81"/>
      <c r="B227" s="82"/>
      <c r="C227" s="36">
        <v>39430</v>
      </c>
      <c r="D227" s="50" t="s">
        <v>16</v>
      </c>
      <c r="E227" s="38" t="s">
        <v>17</v>
      </c>
      <c r="F227" s="44">
        <v>150000</v>
      </c>
      <c r="G227" s="39"/>
      <c r="H227" s="39"/>
      <c r="I227" s="40"/>
      <c r="J227" s="32"/>
      <c r="K227" s="51">
        <v>3</v>
      </c>
      <c r="L227" s="87" t="s">
        <v>74</v>
      </c>
    </row>
    <row r="228" spans="1:12" ht="22.5" customHeight="1">
      <c r="A228" s="81"/>
      <c r="B228" s="82"/>
      <c r="C228" s="36">
        <v>39433</v>
      </c>
      <c r="D228" s="50" t="s">
        <v>224</v>
      </c>
      <c r="E228" s="48" t="s">
        <v>305</v>
      </c>
      <c r="F228" s="44">
        <v>1821.24</v>
      </c>
      <c r="G228" s="39"/>
      <c r="H228" s="39"/>
      <c r="I228" s="40"/>
      <c r="J228" s="32" t="s">
        <v>306</v>
      </c>
      <c r="K228" s="51">
        <v>3</v>
      </c>
      <c r="L228" s="42" t="s">
        <v>24</v>
      </c>
    </row>
    <row r="229" spans="1:12" ht="22.5" customHeight="1">
      <c r="A229" s="81"/>
      <c r="B229" s="82"/>
      <c r="C229" s="36">
        <v>39434</v>
      </c>
      <c r="D229" s="37" t="s">
        <v>307</v>
      </c>
      <c r="E229" s="48" t="s">
        <v>308</v>
      </c>
      <c r="F229" s="44">
        <v>5622.6</v>
      </c>
      <c r="G229" s="39"/>
      <c r="H229" s="39"/>
      <c r="I229" s="40"/>
      <c r="J229" s="32" t="s">
        <v>309</v>
      </c>
      <c r="K229" s="51">
        <v>3</v>
      </c>
      <c r="L229" s="42" t="s">
        <v>24</v>
      </c>
    </row>
    <row r="230" spans="1:12" ht="22.5" customHeight="1">
      <c r="A230" s="81"/>
      <c r="B230" s="82"/>
      <c r="C230" s="36">
        <v>39434</v>
      </c>
      <c r="D230" s="37" t="s">
        <v>310</v>
      </c>
      <c r="E230" s="48" t="s">
        <v>311</v>
      </c>
      <c r="F230" s="44">
        <v>2895.3</v>
      </c>
      <c r="G230" s="39"/>
      <c r="H230" s="39"/>
      <c r="I230" s="40"/>
      <c r="J230" s="32" t="s">
        <v>309</v>
      </c>
      <c r="K230" s="51">
        <v>3</v>
      </c>
      <c r="L230" s="42" t="s">
        <v>24</v>
      </c>
    </row>
    <row r="231" spans="1:12" ht="22.5" customHeight="1">
      <c r="A231" s="81"/>
      <c r="B231" s="82"/>
      <c r="C231" s="36">
        <v>39436</v>
      </c>
      <c r="D231" s="37" t="s">
        <v>312</v>
      </c>
      <c r="E231" s="48" t="s">
        <v>313</v>
      </c>
      <c r="F231" s="44">
        <v>11452</v>
      </c>
      <c r="G231" s="39"/>
      <c r="H231" s="39"/>
      <c r="I231" s="40"/>
      <c r="J231" s="32" t="s">
        <v>314</v>
      </c>
      <c r="K231" s="51">
        <v>3</v>
      </c>
      <c r="L231" s="42" t="s">
        <v>24</v>
      </c>
    </row>
    <row r="232" spans="1:12" ht="12.75">
      <c r="A232" s="81"/>
      <c r="B232" s="82"/>
      <c r="C232" s="36">
        <v>39436</v>
      </c>
      <c r="D232" s="50" t="s">
        <v>16</v>
      </c>
      <c r="E232" s="38" t="s">
        <v>17</v>
      </c>
      <c r="F232" s="44">
        <v>300000</v>
      </c>
      <c r="G232" s="39"/>
      <c r="H232" s="39"/>
      <c r="I232" s="40"/>
      <c r="J232" s="32"/>
      <c r="K232" s="51">
        <v>3</v>
      </c>
      <c r="L232" s="87" t="s">
        <v>74</v>
      </c>
    </row>
    <row r="233" spans="1:12" ht="12.75">
      <c r="A233" s="81"/>
      <c r="B233" s="82"/>
      <c r="C233" s="36">
        <v>39437</v>
      </c>
      <c r="D233" s="50" t="s">
        <v>16</v>
      </c>
      <c r="E233" s="38" t="s">
        <v>17</v>
      </c>
      <c r="F233" s="44">
        <v>1250000</v>
      </c>
      <c r="G233" s="39"/>
      <c r="H233" s="39"/>
      <c r="I233" s="40"/>
      <c r="J233" s="32"/>
      <c r="K233" s="51">
        <v>3</v>
      </c>
      <c r="L233" s="87" t="s">
        <v>74</v>
      </c>
    </row>
    <row r="234" spans="1:12" ht="12.75">
      <c r="A234" s="83"/>
      <c r="B234" s="84"/>
      <c r="C234" s="36">
        <v>39447</v>
      </c>
      <c r="D234" s="50" t="s">
        <v>16</v>
      </c>
      <c r="E234" s="38" t="s">
        <v>17</v>
      </c>
      <c r="F234" s="44">
        <v>500000</v>
      </c>
      <c r="G234" s="39"/>
      <c r="H234" s="39"/>
      <c r="I234" s="40"/>
      <c r="J234" s="32"/>
      <c r="K234" s="51">
        <v>3</v>
      </c>
      <c r="L234" s="87" t="s">
        <v>74</v>
      </c>
    </row>
    <row r="235" spans="1:12" ht="12.75">
      <c r="A235" s="34" t="s">
        <v>20</v>
      </c>
      <c r="B235" s="52"/>
      <c r="C235" s="36"/>
      <c r="D235" s="50"/>
      <c r="E235" s="48"/>
      <c r="F235" s="71">
        <f>SUM(F149:F234)</f>
        <v>8372996.289999999</v>
      </c>
      <c r="G235" s="39"/>
      <c r="H235" s="39"/>
      <c r="I235" s="40"/>
      <c r="J235" s="32"/>
      <c r="K235" s="51">
        <v>3</v>
      </c>
      <c r="L235" s="42"/>
    </row>
    <row r="236" spans="1:12" ht="22.5" customHeight="1">
      <c r="A236" s="74" t="s">
        <v>14</v>
      </c>
      <c r="B236" s="75" t="s">
        <v>315</v>
      </c>
      <c r="C236" s="36">
        <v>39358</v>
      </c>
      <c r="D236" s="37" t="s">
        <v>316</v>
      </c>
      <c r="E236" s="48" t="s">
        <v>317</v>
      </c>
      <c r="F236" s="72">
        <v>17501</v>
      </c>
      <c r="G236" s="39"/>
      <c r="H236" s="39"/>
      <c r="I236" s="40"/>
      <c r="J236" s="32" t="s">
        <v>318</v>
      </c>
      <c r="K236" s="51">
        <v>3</v>
      </c>
      <c r="L236" s="42" t="s">
        <v>24</v>
      </c>
    </row>
    <row r="237" spans="1:12" ht="22.5" customHeight="1">
      <c r="A237" s="81"/>
      <c r="B237" s="82"/>
      <c r="C237" s="36">
        <v>39392</v>
      </c>
      <c r="D237" s="37" t="s">
        <v>319</v>
      </c>
      <c r="E237" s="48" t="s">
        <v>320</v>
      </c>
      <c r="F237" s="44">
        <v>17387</v>
      </c>
      <c r="G237" s="39"/>
      <c r="H237" s="39"/>
      <c r="I237" s="40"/>
      <c r="J237" s="32" t="s">
        <v>321</v>
      </c>
      <c r="K237" s="51">
        <v>3</v>
      </c>
      <c r="L237" s="42" t="s">
        <v>24</v>
      </c>
    </row>
    <row r="238" spans="1:12" ht="22.5" customHeight="1">
      <c r="A238" s="81"/>
      <c r="B238" s="82"/>
      <c r="C238" s="36">
        <v>39421</v>
      </c>
      <c r="D238" s="37" t="s">
        <v>322</v>
      </c>
      <c r="E238" s="48" t="s">
        <v>323</v>
      </c>
      <c r="F238" s="44">
        <v>11421</v>
      </c>
      <c r="G238" s="39"/>
      <c r="H238" s="39"/>
      <c r="I238" s="40"/>
      <c r="J238" s="32" t="s">
        <v>324</v>
      </c>
      <c r="K238" s="51">
        <v>3</v>
      </c>
      <c r="L238" s="42" t="s">
        <v>24</v>
      </c>
    </row>
    <row r="239" spans="1:12" ht="22.5" customHeight="1">
      <c r="A239" s="85"/>
      <c r="B239" s="84"/>
      <c r="C239" s="36">
        <v>39430</v>
      </c>
      <c r="D239" s="37" t="s">
        <v>325</v>
      </c>
      <c r="E239" s="48" t="s">
        <v>326</v>
      </c>
      <c r="F239" s="44">
        <v>25796</v>
      </c>
      <c r="G239" s="39"/>
      <c r="H239" s="39"/>
      <c r="I239" s="40"/>
      <c r="J239" s="32" t="s">
        <v>327</v>
      </c>
      <c r="K239" s="51">
        <v>3</v>
      </c>
      <c r="L239" s="42" t="s">
        <v>24</v>
      </c>
    </row>
    <row r="240" spans="1:12" ht="12.75">
      <c r="A240" s="34" t="s">
        <v>20</v>
      </c>
      <c r="B240" s="52"/>
      <c r="C240" s="36"/>
      <c r="D240" s="50"/>
      <c r="E240" s="38"/>
      <c r="F240" s="71">
        <f>SUM(F236:F239)</f>
        <v>72105</v>
      </c>
      <c r="G240" s="39"/>
      <c r="H240" s="39"/>
      <c r="I240" s="40"/>
      <c r="J240" s="32"/>
      <c r="K240" s="51">
        <v>3</v>
      </c>
      <c r="L240" s="42"/>
    </row>
    <row r="241" spans="1:12" ht="12.75" customHeight="1">
      <c r="A241" s="74" t="s">
        <v>328</v>
      </c>
      <c r="B241" s="75" t="s">
        <v>329</v>
      </c>
      <c r="C241" s="36">
        <v>39105</v>
      </c>
      <c r="D241" s="50" t="s">
        <v>23</v>
      </c>
      <c r="E241" s="38" t="s">
        <v>17</v>
      </c>
      <c r="F241" s="72">
        <v>6000</v>
      </c>
      <c r="G241" s="39"/>
      <c r="H241" s="39"/>
      <c r="I241" s="40"/>
      <c r="J241" s="32" t="s">
        <v>330</v>
      </c>
      <c r="K241" s="51">
        <v>3</v>
      </c>
      <c r="L241" s="42" t="s">
        <v>24</v>
      </c>
    </row>
    <row r="242" spans="1:12" ht="12.75" customHeight="1">
      <c r="A242" s="81"/>
      <c r="B242" s="82"/>
      <c r="C242" s="36">
        <v>39170</v>
      </c>
      <c r="D242" s="50" t="s">
        <v>114</v>
      </c>
      <c r="E242" s="38" t="s">
        <v>17</v>
      </c>
      <c r="F242" s="44">
        <v>356168.48</v>
      </c>
      <c r="G242" s="39"/>
      <c r="H242" s="39"/>
      <c r="I242" s="40"/>
      <c r="J242" s="32"/>
      <c r="K242" s="51">
        <v>3</v>
      </c>
      <c r="L242" s="42" t="s">
        <v>24</v>
      </c>
    </row>
    <row r="243" spans="1:12" ht="12.75" customHeight="1">
      <c r="A243" s="85"/>
      <c r="B243" s="84"/>
      <c r="C243" s="36">
        <v>39170</v>
      </c>
      <c r="D243" s="50" t="s">
        <v>114</v>
      </c>
      <c r="E243" s="38" t="s">
        <v>17</v>
      </c>
      <c r="F243" s="44">
        <v>359840.32</v>
      </c>
      <c r="G243" s="39"/>
      <c r="H243" s="39"/>
      <c r="I243" s="40"/>
      <c r="J243" s="32"/>
      <c r="K243" s="51">
        <v>3</v>
      </c>
      <c r="L243" s="42" t="s">
        <v>24</v>
      </c>
    </row>
    <row r="244" spans="1:12" ht="12.75">
      <c r="A244" s="34" t="s">
        <v>20</v>
      </c>
      <c r="B244" s="52"/>
      <c r="C244" s="36"/>
      <c r="D244" s="50"/>
      <c r="E244" s="38"/>
      <c r="F244" s="71">
        <f>SUM(F241:F243)</f>
        <v>722008.8</v>
      </c>
      <c r="G244" s="39"/>
      <c r="H244" s="39"/>
      <c r="I244" s="40"/>
      <c r="J244" s="32"/>
      <c r="K244" s="53"/>
      <c r="L244" s="42"/>
    </row>
    <row r="245" spans="1:12" ht="13.5" thickBot="1">
      <c r="A245" s="54" t="s">
        <v>331</v>
      </c>
      <c r="B245" s="55"/>
      <c r="C245" s="56"/>
      <c r="D245" s="57"/>
      <c r="E245" s="58"/>
      <c r="F245" s="73">
        <f>SUM(F244,F240,F235,F148,F142,F139,F136,F15,F12)</f>
        <v>10546946.840000002</v>
      </c>
      <c r="G245" s="60"/>
      <c r="H245" s="60"/>
      <c r="I245" s="61"/>
      <c r="J245" s="59"/>
      <c r="K245" s="62"/>
      <c r="L245" s="63"/>
    </row>
    <row r="246" ht="12.75">
      <c r="I246" s="66"/>
    </row>
    <row r="247" ht="12.75">
      <c r="I247" s="66"/>
    </row>
    <row r="248" ht="12.75">
      <c r="I248" s="66"/>
    </row>
    <row r="249" ht="12.75">
      <c r="C249" s="67"/>
    </row>
    <row r="250" ht="12.75">
      <c r="C250" s="67"/>
    </row>
    <row r="251" ht="12.75">
      <c r="C251" s="67"/>
    </row>
    <row r="256" ht="12.75">
      <c r="D256" s="68"/>
    </row>
    <row r="257" ht="12.75">
      <c r="E257" s="69"/>
    </row>
    <row r="258" ht="12.75">
      <c r="E258" s="69"/>
    </row>
    <row r="259" ht="12.75">
      <c r="E259" s="69"/>
    </row>
    <row r="260" ht="12.75">
      <c r="D260" s="68"/>
    </row>
  </sheetData>
  <sheetProtection/>
  <mergeCells count="29">
    <mergeCell ref="A6:L6"/>
    <mergeCell ref="A2:L2"/>
    <mergeCell ref="A3:L3"/>
    <mergeCell ref="J140:J141"/>
    <mergeCell ref="J72:J77"/>
    <mergeCell ref="J123:J134"/>
    <mergeCell ref="J60:J64"/>
    <mergeCell ref="J65:J66"/>
    <mergeCell ref="J67:J68"/>
    <mergeCell ref="J69:J71"/>
    <mergeCell ref="J83:J86"/>
    <mergeCell ref="J79:J82"/>
    <mergeCell ref="J167:J168"/>
    <mergeCell ref="J48:J52"/>
    <mergeCell ref="J110:J111"/>
    <mergeCell ref="J112:J113"/>
    <mergeCell ref="J114:J120"/>
    <mergeCell ref="J121:J122"/>
    <mergeCell ref="J93:J96"/>
    <mergeCell ref="J98:J101"/>
    <mergeCell ref="J103:J105"/>
    <mergeCell ref="J106:J109"/>
    <mergeCell ref="J56:J57"/>
    <mergeCell ref="J39:J43"/>
    <mergeCell ref="J45:J47"/>
    <mergeCell ref="A10:L10"/>
    <mergeCell ref="J16:J24"/>
    <mergeCell ref="J25:J27"/>
    <mergeCell ref="J29:J31"/>
  </mergeCells>
  <printOptions horizontalCentered="1"/>
  <pageMargins left="0.7874015748031497" right="0.7874015748031497" top="0.3937007874015748" bottom="0.984251968503937" header="0" footer="0.7874015748031497"/>
  <pageSetup firstPageNumber="614" useFirstPageNumber="1" horizontalDpi="600" verticalDpi="600" orientation="portrait" scale="70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Daiac</dc:creator>
  <cp:keywords/>
  <dc:description/>
  <cp:lastModifiedBy>Admin</cp:lastModifiedBy>
  <cp:lastPrinted>2008-08-24T23:43:11Z</cp:lastPrinted>
  <dcterms:created xsi:type="dcterms:W3CDTF">2008-06-23T15:44:30Z</dcterms:created>
  <dcterms:modified xsi:type="dcterms:W3CDTF">2008-08-24T23:43:12Z</dcterms:modified>
  <cp:category/>
  <cp:version/>
  <cp:contentType/>
  <cp:contentStatus/>
</cp:coreProperties>
</file>