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6000" tabRatio="646" activeTab="0"/>
  </bookViews>
  <sheets>
    <sheet name="Meto" sheetId="1" r:id="rId1"/>
    <sheet name="Frecuencias %" sheetId="2" r:id="rId2"/>
    <sheet name="Info" sheetId="3" r:id="rId3"/>
  </sheets>
  <definedNames/>
  <calcPr fullCalcOnLoad="1"/>
</workbook>
</file>

<file path=xl/sharedStrings.xml><?xml version="1.0" encoding="utf-8"?>
<sst xmlns="http://schemas.openxmlformats.org/spreadsheetml/2006/main" count="266" uniqueCount="119">
  <si>
    <t>Total</t>
  </si>
  <si>
    <t>¿Conoce o ha escuchado acerca de .. …</t>
  </si>
  <si>
    <t>Andrés Manuel López Obrador</t>
  </si>
  <si>
    <t>Enrique Peña Nieto</t>
  </si>
  <si>
    <t>Josefina Vázquez Mota</t>
  </si>
  <si>
    <t>¿Le inspira confianza?</t>
  </si>
  <si>
    <t>¿Votaría por él para presidente de la republica?</t>
  </si>
  <si>
    <t>Gabriel Quadri</t>
  </si>
  <si>
    <t>24-25 febrero 2012</t>
  </si>
  <si>
    <t>13-14 agosto 2010</t>
  </si>
  <si>
    <t>22-24 de octubre  2010</t>
  </si>
  <si>
    <t>18-21 de marzo 2011</t>
  </si>
  <si>
    <t>1-2 abril 2011</t>
  </si>
  <si>
    <t>15-16 de julio 2011</t>
  </si>
  <si>
    <t>30 de septiembre -1-2 octubre 2011</t>
  </si>
  <si>
    <t>11-12 nov 2011</t>
  </si>
  <si>
    <t>3-4 de febrero 2012</t>
  </si>
  <si>
    <t xml:space="preserve">Andrés Manuel López Obrador  </t>
  </si>
  <si>
    <t>¿Conoce a…? Solamente respuesta Sí</t>
  </si>
  <si>
    <t xml:space="preserve"> Si lo conoce, ¿en términos de bueno o mala, que opina de él? Solamente respuesta Bien</t>
  </si>
  <si>
    <t>¿Le inspira confianza? Solamente respuesta Sí</t>
  </si>
  <si>
    <t>¿Votaría por él para Presidente? Solamente respuesta Sí</t>
  </si>
  <si>
    <t>Metodología: Cuestionarios aplicados por teléfono a ciudadanos radicados en el municipio de Puebla durante los días indicados. Grado de</t>
  </si>
  <si>
    <t xml:space="preserve">confianza de 95 % y margen de error de +/- 4.6 al 4.9 %. Al azar se seleccionaron 41 páginas o más del Directorio Telefónico del Municipio de Puebla </t>
  </si>
  <si>
    <t>y del mismo modo una columna; de manera sistémica se seleccionaron los números de teléfono. Los porcentajes corresponden al dato</t>
  </si>
  <si>
    <t>ponderado por el inverso de la probabilidad de selección. Las encuestas fueron diseñadas, ejecutadas y financiadas por el Diario La Jornada de Oriente</t>
  </si>
  <si>
    <t>Fecha</t>
  </si>
  <si>
    <t>Muestra</t>
  </si>
  <si>
    <t>Error +/- %</t>
  </si>
  <si>
    <t>Elizabeth Quezada, Scarlett García, Nadxhielly Rosado, Liliana Muñoz y Angela Nanny; validación, Rubí Villanueva; captura, Alejandra Villanueva; responsable, Sergio Cortés Sánchez</t>
  </si>
  <si>
    <t>Encuestadores: Ana Lluvia García, Claudia Guadalupe Fernández, Alma Verónica Corona, Cynthia Flores, Elizabeth García Vilchis, Diana Tello, Suri Sarai Meléndez</t>
  </si>
  <si>
    <t>18-29</t>
  </si>
  <si>
    <t>30-49</t>
  </si>
  <si>
    <t>50 y más</t>
  </si>
  <si>
    <t>Media Superior</t>
  </si>
  <si>
    <t>Superior</t>
  </si>
  <si>
    <t>Empleado</t>
  </si>
  <si>
    <t>Ama de casa</t>
  </si>
  <si>
    <t>Autos</t>
  </si>
  <si>
    <t>No</t>
  </si>
  <si>
    <t>Sí</t>
  </si>
  <si>
    <t>8.01 y más</t>
  </si>
  <si>
    <t>Ninguno</t>
  </si>
  <si>
    <t>PAN</t>
  </si>
  <si>
    <t>PRI+PVEM</t>
  </si>
  <si>
    <t>PRD+MC+PT</t>
  </si>
  <si>
    <t>No opina</t>
  </si>
  <si>
    <t>IC al 95 % Confianza</t>
  </si>
  <si>
    <t>Límite Inferior</t>
  </si>
  <si>
    <t>Límite Superior</t>
  </si>
  <si>
    <t>Panal</t>
  </si>
  <si>
    <t>Metodología</t>
  </si>
  <si>
    <t>Población objetivo</t>
  </si>
  <si>
    <t xml:space="preserve">Mexicanos de 18 años o más que residen en viviendas particulares del municipio de Puebla y poseen credencial de elector </t>
  </si>
  <si>
    <t>Tasa de aceptación %</t>
  </si>
  <si>
    <t>Fechas de Aplicación, Tamaño muestral; Grado de confianza; Margen de error o precisión y tasa porcentual de aceptación</t>
  </si>
  <si>
    <t>Tamaño de la muestra</t>
  </si>
  <si>
    <t>Aplicación</t>
  </si>
  <si>
    <t>Grado de Confianza %</t>
  </si>
  <si>
    <t>Margen de error o precisión +/- %</t>
  </si>
  <si>
    <t>Efectiva (Éxitos/(Éxitos + Rechazo explícito)</t>
  </si>
  <si>
    <t>General (Éxitos/Total de intentos)</t>
  </si>
  <si>
    <t>Estimación de resultados</t>
  </si>
  <si>
    <t>Marco muestral</t>
  </si>
  <si>
    <t>Sexo</t>
  </si>
  <si>
    <t>Frecuencia relativa %</t>
  </si>
  <si>
    <t>Error máximo +/- %</t>
  </si>
  <si>
    <t>Mujer</t>
  </si>
  <si>
    <t>Hombre</t>
  </si>
  <si>
    <t>Edad</t>
  </si>
  <si>
    <t>Promedio años</t>
  </si>
  <si>
    <t>Intervalo de Confianza al 95 % . Límite Inferior. Años</t>
  </si>
  <si>
    <t>Intervalo de Confianza al 95 % . Límite Superior. Años</t>
  </si>
  <si>
    <t>Escolaridad</t>
  </si>
  <si>
    <t>Básica o menos</t>
  </si>
  <si>
    <t xml:space="preserve">Ocupación </t>
  </si>
  <si>
    <t>Otras</t>
  </si>
  <si>
    <t>Frecuencia relativa</t>
  </si>
  <si>
    <t>No tiene</t>
  </si>
  <si>
    <t>Sí tiene</t>
  </si>
  <si>
    <t>Ingreso Familiar en múltiplos de salarios mínimos</t>
  </si>
  <si>
    <t>Hasta 2</t>
  </si>
  <si>
    <t>2.01 a  5.0</t>
  </si>
  <si>
    <t>5.01 a  8.0</t>
  </si>
  <si>
    <t>Pregunta electoral</t>
  </si>
  <si>
    <t>Sí en estos momentos se eligiera al presidente de la república, ¿por qué partido votaría? ¿Votaría por... para presidente de la república? Si hubiera tres candidatos para la elección a presidente de la república y éstos fueran…¿por quién votaría?</t>
  </si>
  <si>
    <t>Recursos Humanos</t>
  </si>
  <si>
    <t>Encuestadores</t>
  </si>
  <si>
    <t>Supervisores</t>
  </si>
  <si>
    <t>Capturistas</t>
  </si>
  <si>
    <t>Ingeniero de sistemas</t>
  </si>
  <si>
    <t>Analista</t>
  </si>
  <si>
    <t>Diseñadores</t>
  </si>
  <si>
    <t>Editor</t>
  </si>
  <si>
    <t>Propiedad y responsabilidad legal</t>
  </si>
  <si>
    <t>El diseño muestral; la aplicación del cuestionario; el acopio, procesamiento y análisis de la información; la edición, la publicación de resultados y el financiamiento de la encuesta son responsabilidad de La Jornada de Oriente,  periódico editado por Sierra Nevada Comunicaciones, S.A. de C.V, Calle Manuel Lobato No. 2109, Colonia Bella Vista, Puebla, Pue. CP 72500.  Teléfonos  (2222) 434821//  378549// 374168// 378300 (fax).  La edición digital del periódico está disponible en www.lajornadadeoriente.com.mx.</t>
  </si>
  <si>
    <t>Requerimientos legales</t>
  </si>
  <si>
    <t>¿Qué partido siente que lo representa o defiende?</t>
  </si>
  <si>
    <t>Frecuencia %</t>
  </si>
  <si>
    <t>No contestó</t>
  </si>
  <si>
    <t>¿Cuál es el partido por el que nunca votaría?</t>
  </si>
  <si>
    <t>Le voy a leer una lista de  pre candidatos para la elección a presidente de la república, ¿Conoce o ha escuchado acerca de …?</t>
  </si>
  <si>
    <t>Respuesta Sí</t>
  </si>
  <si>
    <t>Respuesta Bien</t>
  </si>
  <si>
    <t xml:space="preserve"> Si lo conoce, ¿en términos de bueno o mala, que opina de él?</t>
  </si>
  <si>
    <t>Bien</t>
  </si>
  <si>
    <t>Ni bien ni mal</t>
  </si>
  <si>
    <t>Mal</t>
  </si>
  <si>
    <t>Improcedente</t>
  </si>
  <si>
    <t xml:space="preserve">Ninguno    </t>
  </si>
  <si>
    <t xml:space="preserve">Sí en estos momentos se eligiera presidente de la República, ¿por qué partido votaría? </t>
  </si>
  <si>
    <t>De los candidatos que le mencione, ¿por quién de ellos nunca votaría?</t>
  </si>
  <si>
    <r>
      <t xml:space="preserve">Se utilizó el </t>
    </r>
    <r>
      <rPr>
        <b/>
        <sz val="11"/>
        <rFont val="Times New Roman"/>
        <family val="1"/>
      </rPr>
      <t xml:space="preserve">Directorio Telefónico del Municipio de Puebla, junio 2011- mayo de 2012.Sección Blanca. </t>
    </r>
    <r>
      <rPr>
        <sz val="11"/>
        <rFont val="Times New Roman"/>
        <family val="1"/>
      </rPr>
      <t xml:space="preserve"> Al azar se seleccionaron 57 páginas, y también al azar, una columna (de cuatro posibles) por página ; de manera sistémica se seleccionaron 40 números de teléfono para obtener 8.6 llamadas aceptadas. </t>
    </r>
  </si>
  <si>
    <t>Atributos socio demográficos: Frecuencia relativa en % y error máximo de cada subgrupo. En un muestreo aleatorio repetido cien veces, en 95 veces el error máximo de cada subgrupo poblacional es +/- %</t>
  </si>
  <si>
    <t>Técnica de acopio de información</t>
  </si>
  <si>
    <t xml:space="preserve">Su utilizó un cuestionario con preguntas cerradas. Se incluyen cinco registros de control; seis preguntas socio demográficas;  cinco referentes a partidos políticos (identidad, rechazo e intención de voto) y nueve sobre precandidatos a la presidencia de la República; además de una batería de preguntas sobre un tema ajeno a lo electoral. Los cuestionarios se aplican por teléfono a ciudadanos del municipio de Puebla residentes en ese lugar y que disponen de credencial de elector; los aplicadores son  universitarios preparados en técnicas de investigación y entrenados para aplicar los cuestionarios. </t>
  </si>
  <si>
    <t>Atendiendo a las exigencias oficiales registradas en el artículo 237, párrafo 5o.del Código Federal de Instituciones y Procedimientos Electorales, que a la letra dice: "Quien solicite u ordene la publicación de cualquier encuesta o sondeo de opinión sobre asuntos electorales, que se realice desde el inicio del proceso electoral hasta el cierre oficial de las casillas el día de la elección, deberá entregar copia del estudio completo al secretario ejecutivo del Instituto, si la encuesta o sondeo se difunde por cualquier medio.",  así como al Acuerdo CG411/2011 del Consejo General del IFE aprobado el 14/12/11, remitimos al Lic. Edmundo Jacobo Molina, Secretario Ejecutivo el IFE, las versiones impresas y electrónicas del estudio completo realizado. Los resultados que aluden a asuntos electorales se publicó el día 28 de febrero del año 2012, en la página 9, correspondientes a las ediciones No 4217  de La Jornada de Oriente. Las bases de datos. los cuestionarios  y el control de llamadas y de encuestadores están disponibles en nuestras oficinas para cualquier cotejo que el IFE quisiera realizar.</t>
  </si>
  <si>
    <t>Las tablas de frecuencias relativas publicadas corresponden a las frecuencias absolutas estimadas a través del factor de ponderación (calculado como el inverso de la probabilidad de selección de un ciudadano en la muestra).  El software empleado pata procesar la información es el  Statistical Package for the Social Sciencies.</t>
  </si>
  <si>
    <t>¿Si  hubiera cuatro candidatos  para la elección a presidente de la república y éstos fueran … ¿por quién votaría?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</si>
</sst>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Red]\(&quot;$&quot;#,##0\)"/>
    <numFmt numFmtId="173" formatCode="&quot;$&quot;#,##0.00_);[Red]\(&quot;$&quot;#,##0.00\)"/>
    <numFmt numFmtId="174" formatCode="0.00000"/>
    <numFmt numFmtId="175" formatCode="0.0"/>
    <numFmt numFmtId="176" formatCode="0.0_)"/>
    <numFmt numFmtId="177" formatCode="#,##0.0000"/>
    <numFmt numFmtId="178" formatCode="#,##0.0"/>
    <numFmt numFmtId="179" formatCode="#,##0.000000"/>
    <numFmt numFmtId="180" formatCode="0.000"/>
    <numFmt numFmtId="181" formatCode="#,##0.000"/>
    <numFmt numFmtId="182" formatCode="&quot;$&quot;#,##0.00"/>
    <numFmt numFmtId="183" formatCode="0.0000"/>
    <numFmt numFmtId="184" formatCode="&quot;Sí&quot;;&quot;Sí&quot;;&quot;No&quot;"/>
    <numFmt numFmtId="185" formatCode="&quot;Verdadero&quot;;&quot;Verdadero&quot;;&quot;Falso&quot;"/>
    <numFmt numFmtId="186" formatCode="&quot;Activado&quot;;&quot;Activado&quot;;&quot;Desactivado&quot;"/>
    <numFmt numFmtId="187" formatCode="0.0000000"/>
    <numFmt numFmtId="188" formatCode="0.000000"/>
    <numFmt numFmtId="189" formatCode="[$€-2]\ #,##0.00_);[Red]\([$€-2]\ #,##0.00\)"/>
    <numFmt numFmtId="190" formatCode="_-[$€-2]* #,##0.00_-;\-[$€-2]* #,##0.00_-;_-[$€-2]* &quot;-&quot;??_-"/>
    <numFmt numFmtId="191" formatCode="0.00000000"/>
    <numFmt numFmtId="192" formatCode="_-* #,##0.000_-;\-* #,##0.000_-;_-* &quot;-&quot;??_-;_-@_-"/>
    <numFmt numFmtId="193" formatCode="_-* #,##0.0_-;\-* #,##0.0_-;_-* &quot;-&quot;??_-;_-@_-"/>
    <numFmt numFmtId="194" formatCode="_-* #,##0_-;\-* #,##0_-;_-* &quot;-&quot;??_-;_-@_-"/>
    <numFmt numFmtId="195" formatCode="#,##0.00000"/>
    <numFmt numFmtId="196" formatCode="###0"/>
    <numFmt numFmtId="197" formatCode="####.0"/>
    <numFmt numFmtId="198" formatCode="###0.00"/>
    <numFmt numFmtId="199" formatCode="[$-80A]dddd\,\ dd&quot; de &quot;mmmm&quot; de &quot;yyyy"/>
    <numFmt numFmtId="200" formatCode="[$-80A]hh:mm:ss\ AM/PM"/>
    <numFmt numFmtId="201" formatCode="0E+00"/>
    <numFmt numFmtId="202" formatCode="0.000_)"/>
    <numFmt numFmtId="203" formatCode="_(* #,##0.00_);_(* \(#,##0.00\);_(* &quot;-&quot;??_);_(@_)"/>
    <numFmt numFmtId="204" formatCode="_(* #,##0_);_(* \(#,##0\);_(* &quot;-&quot;_);_(@_)"/>
    <numFmt numFmtId="205" formatCode="_(&quot;$&quot;* #,##0.00_);_(&quot;$&quot;* \(#,##0.00\);_(&quot;$&quot;* &quot;-&quot;??_);_(@_)"/>
    <numFmt numFmtId="206" formatCode="_(&quot;$&quot;* #,##0_);_(&quot;$&quot;* \(#,##0\);_(&quot;$&quot;* &quot;-&quot;_);_(@_)"/>
    <numFmt numFmtId="207" formatCode="0.000000000"/>
    <numFmt numFmtId="208" formatCode="0.00_)"/>
  </numFmts>
  <fonts count="71">
    <font>
      <sz val="10"/>
      <name val="Arial"/>
      <family val="0"/>
    </font>
    <font>
      <u val="single"/>
      <sz val="7.5"/>
      <color indexed="12"/>
      <name val="MS Sans Serif"/>
      <family val="2"/>
    </font>
    <font>
      <u val="single"/>
      <sz val="7.5"/>
      <color indexed="36"/>
      <name val="MS Sans Serif"/>
      <family val="2"/>
    </font>
    <font>
      <sz val="9"/>
      <name val="Times New Roman"/>
      <family val="1"/>
    </font>
    <font>
      <sz val="10"/>
      <name val="Times New Roman"/>
      <family val="1"/>
    </font>
    <font>
      <sz val="8"/>
      <name val="Times New Roman"/>
      <family val="1"/>
    </font>
    <font>
      <sz val="11"/>
      <name val="Times New Roman"/>
      <family val="1"/>
    </font>
    <font>
      <sz val="12"/>
      <color indexed="8"/>
      <name val="Times New Roman"/>
      <family val="1"/>
    </font>
    <font>
      <sz val="10"/>
      <name val="MS Sans Serif"/>
      <family val="2"/>
    </font>
    <font>
      <sz val="9"/>
      <name val="Book Antiqua"/>
      <family val="1"/>
    </font>
    <font>
      <sz val="12"/>
      <name val="Times New Roman"/>
      <family val="1"/>
    </font>
    <font>
      <b/>
      <sz val="12"/>
      <name val="Times New Roman"/>
      <family val="1"/>
    </font>
    <font>
      <sz val="12"/>
      <name val="Arial"/>
      <family val="2"/>
    </font>
    <font>
      <sz val="9"/>
      <name val="Arial"/>
      <family val="2"/>
    </font>
    <font>
      <sz val="8"/>
      <name val="Arial"/>
      <family val="2"/>
    </font>
    <font>
      <b/>
      <sz val="12"/>
      <name val="Arial"/>
      <family val="2"/>
    </font>
    <font>
      <sz val="16"/>
      <name val="Times New Roman"/>
      <family val="1"/>
    </font>
    <font>
      <b/>
      <sz val="10"/>
      <name val="Arial"/>
      <family val="2"/>
    </font>
    <font>
      <sz val="10"/>
      <color indexed="8"/>
      <name val="Calibri"/>
      <family val="0"/>
    </font>
    <font>
      <sz val="12"/>
      <color indexed="8"/>
      <name val="Calibri"/>
      <family val="0"/>
    </font>
    <font>
      <sz val="14"/>
      <color indexed="8"/>
      <name val="Calibri"/>
      <family val="0"/>
    </font>
    <font>
      <sz val="9.2"/>
      <color indexed="8"/>
      <name val="Calibri"/>
      <family val="0"/>
    </font>
    <font>
      <sz val="11"/>
      <color indexed="8"/>
      <name val="Calibri"/>
      <family val="0"/>
    </font>
    <font>
      <sz val="20"/>
      <color indexed="63"/>
      <name val="Times New Roman"/>
      <family val="1"/>
    </font>
    <font>
      <sz val="14"/>
      <name val="Times New Roman"/>
      <family val="1"/>
    </font>
    <font>
      <b/>
      <sz val="11"/>
      <name val="Times New Roman"/>
      <family val="1"/>
    </font>
    <font>
      <i/>
      <sz val="11"/>
      <name val="Times New Roman"/>
      <family val="1"/>
    </font>
    <font>
      <b/>
      <sz val="14"/>
      <name val="Times New Roman"/>
      <family val="1"/>
    </font>
    <font>
      <sz val="12"/>
      <name val="Book Antiqua"/>
      <family val="1"/>
    </font>
    <font>
      <sz val="12"/>
      <color indexed="8"/>
      <name val="Arial"/>
      <family val="2"/>
    </font>
    <font>
      <sz val="14"/>
      <color indexed="8"/>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Times New Roman"/>
      <family val="1"/>
    </font>
    <font>
      <sz val="14"/>
      <color indexed="63"/>
      <name val="Arial"/>
      <family val="2"/>
    </font>
    <font>
      <b/>
      <sz val="18"/>
      <color indexed="8"/>
      <name val="Calibri"/>
      <family val="0"/>
    </font>
    <font>
      <b/>
      <sz val="1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Times New Roman"/>
      <family val="1"/>
    </font>
    <font>
      <sz val="10"/>
      <color theme="1"/>
      <name val="Times New Roman"/>
      <family val="1"/>
    </font>
    <font>
      <sz val="14"/>
      <color rgb="FF222222"/>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color indexed="63"/>
      </right>
      <top style="medium"/>
      <bottom style="mediu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thin"/>
      <right>
        <color indexed="63"/>
      </right>
      <top style="thin"/>
      <bottom style="thin"/>
    </border>
    <border>
      <left style="medium"/>
      <right style="thin"/>
      <top>
        <color indexed="63"/>
      </top>
      <bottom style="thin"/>
    </border>
    <border>
      <left style="medium"/>
      <right style="medium"/>
      <top style="medium"/>
      <bottom/>
    </border>
    <border>
      <left style="medium"/>
      <right style="medium"/>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57" fillId="0" borderId="8" applyNumberFormat="0" applyFill="0" applyAlignment="0" applyProtection="0"/>
    <xf numFmtId="0" fontId="67" fillId="0" borderId="9" applyNumberFormat="0" applyFill="0" applyAlignment="0" applyProtection="0"/>
  </cellStyleXfs>
  <cellXfs count="141">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ill="1" applyAlignment="1">
      <alignment/>
    </xf>
    <xf numFmtId="0" fontId="4" fillId="0" borderId="10" xfId="0" applyFont="1" applyBorder="1" applyAlignment="1">
      <alignment/>
    </xf>
    <xf numFmtId="0" fontId="6" fillId="0" borderId="0" xfId="0" applyFont="1" applyAlignment="1">
      <alignment/>
    </xf>
    <xf numFmtId="1" fontId="3" fillId="0" borderId="0" xfId="0" applyNumberFormat="1" applyFont="1" applyBorder="1" applyAlignment="1">
      <alignment/>
    </xf>
    <xf numFmtId="0" fontId="5" fillId="0" borderId="0" xfId="0" applyFont="1" applyAlignment="1">
      <alignment/>
    </xf>
    <xf numFmtId="0" fontId="10" fillId="0" borderId="0" xfId="0" applyFont="1" applyFill="1" applyBorder="1" applyAlignment="1">
      <alignment/>
    </xf>
    <xf numFmtId="0" fontId="10" fillId="0" borderId="10" xfId="0" applyFont="1" applyBorder="1" applyAlignment="1">
      <alignment/>
    </xf>
    <xf numFmtId="0" fontId="10" fillId="0" borderId="0" xfId="0" applyFont="1" applyFill="1" applyAlignment="1">
      <alignment/>
    </xf>
    <xf numFmtId="1" fontId="10" fillId="0" borderId="0" xfId="0" applyNumberFormat="1" applyFont="1" applyFill="1" applyAlignment="1">
      <alignment/>
    </xf>
    <xf numFmtId="0" fontId="7" fillId="0" borderId="0" xfId="0" applyFont="1" applyFill="1" applyBorder="1" applyAlignment="1">
      <alignment horizontal="right" wrapText="1"/>
    </xf>
    <xf numFmtId="1" fontId="10" fillId="0" borderId="0" xfId="0" applyNumberFormat="1" applyFont="1" applyFill="1" applyBorder="1" applyAlignment="1">
      <alignment/>
    </xf>
    <xf numFmtId="3" fontId="10" fillId="0" borderId="10" xfId="0" applyNumberFormat="1" applyFont="1" applyFill="1" applyBorder="1" applyAlignment="1">
      <alignment/>
    </xf>
    <xf numFmtId="0" fontId="3" fillId="0" borderId="0" xfId="0" applyFont="1" applyFill="1" applyBorder="1" applyAlignment="1">
      <alignment/>
    </xf>
    <xf numFmtId="0" fontId="9" fillId="0" borderId="0" xfId="0" applyFont="1" applyFill="1" applyBorder="1" applyAlignment="1">
      <alignment/>
    </xf>
    <xf numFmtId="0" fontId="3" fillId="0" borderId="0" xfId="0" applyFont="1" applyFill="1" applyAlignment="1">
      <alignment/>
    </xf>
    <xf numFmtId="1" fontId="3" fillId="0" borderId="0" xfId="0" applyNumberFormat="1" applyFont="1" applyAlignment="1">
      <alignment/>
    </xf>
    <xf numFmtId="0" fontId="9" fillId="0" borderId="0" xfId="0" applyFont="1" applyBorder="1" applyAlignment="1">
      <alignment/>
    </xf>
    <xf numFmtId="0" fontId="13" fillId="0" borderId="0" xfId="0"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14" fillId="0" borderId="0" xfId="0" applyFont="1" applyFill="1" applyBorder="1" applyAlignment="1">
      <alignment/>
    </xf>
    <xf numFmtId="3" fontId="10" fillId="0" borderId="0" xfId="0" applyNumberFormat="1" applyFont="1" applyFill="1" applyBorder="1" applyAlignment="1">
      <alignment/>
    </xf>
    <xf numFmtId="0" fontId="10" fillId="0" borderId="10" xfId="0" applyFont="1" applyFill="1" applyBorder="1" applyAlignment="1">
      <alignment/>
    </xf>
    <xf numFmtId="0" fontId="12" fillId="0" borderId="0" xfId="0" applyFont="1" applyFill="1" applyBorder="1" applyAlignment="1">
      <alignment/>
    </xf>
    <xf numFmtId="0" fontId="11" fillId="0" borderId="0" xfId="0" applyFont="1" applyFill="1" applyAlignment="1">
      <alignment/>
    </xf>
    <xf numFmtId="0" fontId="11" fillId="0" borderId="10" xfId="0" applyFont="1" applyFill="1" applyBorder="1" applyAlignment="1">
      <alignment/>
    </xf>
    <xf numFmtId="0" fontId="10" fillId="0" borderId="10" xfId="0" applyFont="1" applyFill="1" applyBorder="1" applyAlignment="1">
      <alignment/>
    </xf>
    <xf numFmtId="0" fontId="7" fillId="0" borderId="10" xfId="0" applyFont="1" applyFill="1" applyBorder="1" applyAlignment="1">
      <alignment horizontal="right" wrapText="1"/>
    </xf>
    <xf numFmtId="1" fontId="10" fillId="0" borderId="10" xfId="0" applyNumberFormat="1" applyFont="1" applyFill="1" applyBorder="1" applyAlignment="1">
      <alignment/>
    </xf>
    <xf numFmtId="0" fontId="10" fillId="0" borderId="10" xfId="0" applyFont="1" applyFill="1" applyBorder="1" applyAlignment="1">
      <alignment wrapText="1"/>
    </xf>
    <xf numFmtId="1" fontId="10" fillId="0" borderId="10" xfId="0" applyNumberFormat="1" applyFont="1" applyFill="1" applyBorder="1" applyAlignment="1">
      <alignment wrapText="1"/>
    </xf>
    <xf numFmtId="0" fontId="16" fillId="0" borderId="0" xfId="0" applyFont="1" applyFill="1" applyAlignment="1">
      <alignment/>
    </xf>
    <xf numFmtId="1" fontId="68" fillId="0" borderId="0" xfId="0" applyNumberFormat="1" applyFont="1" applyFill="1" applyBorder="1" applyAlignment="1">
      <alignment/>
    </xf>
    <xf numFmtId="3" fontId="68" fillId="0" borderId="11" xfId="0" applyNumberFormat="1" applyFont="1" applyFill="1" applyBorder="1" applyAlignment="1">
      <alignment/>
    </xf>
    <xf numFmtId="1" fontId="68" fillId="0" borderId="10" xfId="0" applyNumberFormat="1" applyFont="1" applyFill="1" applyBorder="1" applyAlignment="1">
      <alignment/>
    </xf>
    <xf numFmtId="3" fontId="68" fillId="0" borderId="10" xfId="0" applyNumberFormat="1" applyFont="1" applyFill="1" applyBorder="1" applyAlignment="1">
      <alignment/>
    </xf>
    <xf numFmtId="1" fontId="4" fillId="0" borderId="10" xfId="0" applyNumberFormat="1" applyFont="1" applyFill="1" applyBorder="1" applyAlignment="1">
      <alignment wrapText="1"/>
    </xf>
    <xf numFmtId="1" fontId="69" fillId="0" borderId="10" xfId="0" applyNumberFormat="1" applyFont="1" applyFill="1" applyBorder="1" applyAlignment="1">
      <alignment wrapText="1"/>
    </xf>
    <xf numFmtId="0" fontId="5" fillId="0" borderId="0" xfId="0" applyFont="1" applyFill="1" applyBorder="1" applyAlignment="1">
      <alignment/>
    </xf>
    <xf numFmtId="0" fontId="12" fillId="0" borderId="10" xfId="53" applyFont="1" applyFill="1" applyBorder="1">
      <alignment/>
      <protection/>
    </xf>
    <xf numFmtId="176" fontId="10" fillId="0" borderId="10" xfId="0" applyNumberFormat="1" applyFont="1" applyBorder="1" applyAlignment="1" applyProtection="1">
      <alignment/>
      <protection/>
    </xf>
    <xf numFmtId="1" fontId="15" fillId="0" borderId="10" xfId="0" applyNumberFormat="1" applyFont="1" applyFill="1" applyBorder="1" applyAlignment="1">
      <alignment/>
    </xf>
    <xf numFmtId="1" fontId="0" fillId="0" borderId="10" xfId="0" applyNumberFormat="1" applyFill="1" applyBorder="1" applyAlignment="1">
      <alignment/>
    </xf>
    <xf numFmtId="1" fontId="17" fillId="0" borderId="10" xfId="0" applyNumberFormat="1" applyFont="1" applyFill="1" applyBorder="1" applyAlignment="1">
      <alignment/>
    </xf>
    <xf numFmtId="0" fontId="23" fillId="0" borderId="0" xfId="0" applyFont="1" applyAlignment="1">
      <alignment horizontal="center" wrapText="1"/>
    </xf>
    <xf numFmtId="0" fontId="4" fillId="0" borderId="0" xfId="0" applyFont="1" applyAlignment="1">
      <alignment horizontal="center" wrapText="1"/>
    </xf>
    <xf numFmtId="0" fontId="11" fillId="0" borderId="12" xfId="0" applyFont="1" applyBorder="1" applyAlignment="1">
      <alignment wrapText="1"/>
    </xf>
    <xf numFmtId="0" fontId="25" fillId="0" borderId="0" xfId="0" applyFont="1" applyAlignment="1">
      <alignment/>
    </xf>
    <xf numFmtId="0" fontId="10" fillId="0" borderId="13" xfId="0" applyFont="1" applyBorder="1" applyAlignment="1">
      <alignment wrapText="1"/>
    </xf>
    <xf numFmtId="0" fontId="10" fillId="0" borderId="10" xfId="0" applyFont="1" applyBorder="1" applyAlignment="1">
      <alignment wrapText="1"/>
    </xf>
    <xf numFmtId="0" fontId="13" fillId="0" borderId="10" xfId="0" applyFont="1" applyBorder="1" applyAlignment="1">
      <alignment wrapText="1"/>
    </xf>
    <xf numFmtId="0" fontId="10" fillId="0" borderId="13" xfId="0" applyFont="1" applyBorder="1" applyAlignment="1">
      <alignment/>
    </xf>
    <xf numFmtId="1" fontId="26" fillId="0" borderId="10" xfId="0" applyNumberFormat="1" applyFont="1" applyBorder="1" applyAlignment="1">
      <alignment wrapText="1"/>
    </xf>
    <xf numFmtId="0" fontId="70" fillId="0" borderId="0" xfId="0" applyFont="1" applyAlignment="1">
      <alignment/>
    </xf>
    <xf numFmtId="0" fontId="6" fillId="0" borderId="10" xfId="0" applyFont="1" applyBorder="1" applyAlignment="1">
      <alignment wrapText="1"/>
    </xf>
    <xf numFmtId="0" fontId="6" fillId="0" borderId="12" xfId="0" applyFont="1" applyBorder="1" applyAlignment="1">
      <alignment/>
    </xf>
    <xf numFmtId="0" fontId="11" fillId="0" borderId="0" xfId="0" applyFont="1" applyFill="1" applyAlignment="1">
      <alignment horizontal="center" vertical="center" textRotation="90"/>
    </xf>
    <xf numFmtId="0" fontId="10" fillId="0" borderId="0" xfId="0" applyFont="1" applyFill="1" applyBorder="1" applyAlignment="1">
      <alignment textRotation="90"/>
    </xf>
    <xf numFmtId="0" fontId="10" fillId="0" borderId="0" xfId="0" applyFont="1" applyFill="1" applyBorder="1" applyAlignment="1">
      <alignment/>
    </xf>
    <xf numFmtId="175" fontId="10" fillId="0" borderId="0" xfId="0" applyNumberFormat="1" applyFont="1" applyFill="1" applyBorder="1" applyAlignment="1">
      <alignment horizontal="center"/>
    </xf>
    <xf numFmtId="0" fontId="4" fillId="0" borderId="0" xfId="0" applyFont="1" applyFill="1" applyAlignment="1">
      <alignment/>
    </xf>
    <xf numFmtId="175" fontId="7" fillId="0" borderId="0" xfId="0" applyNumberFormat="1" applyFont="1" applyFill="1" applyBorder="1" applyAlignment="1">
      <alignment horizontal="center" vertical="center"/>
    </xf>
    <xf numFmtId="0" fontId="4" fillId="0" borderId="0" xfId="0" applyFont="1" applyFill="1" applyBorder="1" applyAlignment="1">
      <alignment horizontal="center" wrapText="1"/>
    </xf>
    <xf numFmtId="175" fontId="27" fillId="0" borderId="14" xfId="0" applyNumberFormat="1" applyFont="1" applyBorder="1" applyAlignment="1">
      <alignment horizontal="center"/>
    </xf>
    <xf numFmtId="0" fontId="4" fillId="0" borderId="14" xfId="0" applyFont="1" applyFill="1" applyBorder="1" applyAlignment="1">
      <alignment horizontal="left" wrapText="1"/>
    </xf>
    <xf numFmtId="175" fontId="10" fillId="0" borderId="0" xfId="0" applyNumberFormat="1" applyFont="1" applyBorder="1" applyAlignment="1">
      <alignment horizontal="center"/>
    </xf>
    <xf numFmtId="0" fontId="4" fillId="0" borderId="0" xfId="0" applyFont="1" applyAlignment="1">
      <alignment/>
    </xf>
    <xf numFmtId="175" fontId="10" fillId="0" borderId="10" xfId="0" applyNumberFormat="1" applyFont="1" applyBorder="1" applyAlignment="1">
      <alignment horizontal="left"/>
    </xf>
    <xf numFmtId="175" fontId="10" fillId="0" borderId="10" xfId="0" applyNumberFormat="1" applyFont="1" applyFill="1" applyBorder="1" applyAlignment="1">
      <alignment horizontal="center"/>
    </xf>
    <xf numFmtId="175" fontId="4" fillId="0" borderId="0" xfId="0" applyNumberFormat="1" applyFont="1" applyAlignment="1">
      <alignment/>
    </xf>
    <xf numFmtId="1" fontId="10" fillId="0" borderId="10" xfId="0" applyNumberFormat="1" applyFont="1" applyFill="1" applyBorder="1" applyAlignment="1">
      <alignment horizontal="center"/>
    </xf>
    <xf numFmtId="1" fontId="10" fillId="0" borderId="0" xfId="0" applyNumberFormat="1" applyFont="1" applyFill="1" applyBorder="1" applyAlignment="1">
      <alignment horizontal="center"/>
    </xf>
    <xf numFmtId="175" fontId="27" fillId="0" borderId="10" xfId="0" applyNumberFormat="1" applyFont="1" applyBorder="1" applyAlignment="1">
      <alignment horizontal="left"/>
    </xf>
    <xf numFmtId="175" fontId="27" fillId="0" borderId="10" xfId="0" applyNumberFormat="1" applyFont="1" applyBorder="1" applyAlignment="1">
      <alignment/>
    </xf>
    <xf numFmtId="0" fontId="4" fillId="0" borderId="10" xfId="0" applyFont="1" applyFill="1" applyBorder="1" applyAlignment="1">
      <alignment horizontal="left" wrapText="1"/>
    </xf>
    <xf numFmtId="175" fontId="10" fillId="0" borderId="10" xfId="0" applyNumberFormat="1" applyFont="1" applyBorder="1" applyAlignment="1">
      <alignment/>
    </xf>
    <xf numFmtId="175" fontId="7" fillId="0" borderId="10" xfId="0" applyNumberFormat="1" applyFont="1" applyFill="1" applyBorder="1" applyAlignment="1">
      <alignment horizontal="center" vertical="center"/>
    </xf>
    <xf numFmtId="0" fontId="10" fillId="0" borderId="0" xfId="0" applyFont="1" applyFill="1" applyBorder="1" applyAlignment="1">
      <alignment horizontal="center" wrapText="1"/>
    </xf>
    <xf numFmtId="0" fontId="10" fillId="0" borderId="0" xfId="0" applyFont="1" applyFill="1" applyAlignment="1">
      <alignment/>
    </xf>
    <xf numFmtId="3" fontId="7" fillId="0" borderId="0" xfId="0" applyNumberFormat="1" applyFont="1" applyFill="1" applyBorder="1" applyAlignment="1">
      <alignment horizontal="center"/>
    </xf>
    <xf numFmtId="175" fontId="27" fillId="0" borderId="0" xfId="0" applyNumberFormat="1" applyFont="1" applyBorder="1" applyAlignment="1">
      <alignment horizontal="left"/>
    </xf>
    <xf numFmtId="3" fontId="10" fillId="0" borderId="0" xfId="0" applyNumberFormat="1" applyFont="1" applyFill="1" applyBorder="1" applyAlignment="1">
      <alignment horizontal="center"/>
    </xf>
    <xf numFmtId="175" fontId="27" fillId="0" borderId="15" xfId="0" applyNumberFormat="1" applyFont="1" applyBorder="1" applyAlignment="1">
      <alignment horizontal="left" wrapText="1"/>
    </xf>
    <xf numFmtId="175" fontId="10" fillId="0" borderId="10" xfId="0" applyNumberFormat="1" applyFont="1" applyBorder="1" applyAlignment="1">
      <alignment horizontal="center"/>
    </xf>
    <xf numFmtId="175" fontId="10" fillId="0" borderId="10" xfId="0" applyNumberFormat="1" applyFont="1" applyFill="1" applyBorder="1" applyAlignment="1">
      <alignment/>
    </xf>
    <xf numFmtId="0" fontId="11" fillId="0" borderId="0" xfId="0" applyFont="1" applyBorder="1" applyAlignment="1">
      <alignment horizontal="center" vertical="center" wrapText="1"/>
    </xf>
    <xf numFmtId="0" fontId="10" fillId="0" borderId="0" xfId="0" applyFont="1" applyBorder="1" applyAlignment="1">
      <alignment wrapText="1"/>
    </xf>
    <xf numFmtId="0" fontId="4" fillId="0" borderId="10" xfId="0" applyFont="1" applyBorder="1" applyAlignment="1">
      <alignment wrapText="1"/>
    </xf>
    <xf numFmtId="0" fontId="6" fillId="0" borderId="10" xfId="0" applyFont="1" applyBorder="1" applyAlignment="1">
      <alignment horizontal="center" vertical="center" wrapText="1"/>
    </xf>
    <xf numFmtId="0" fontId="6" fillId="0" borderId="0" xfId="0" applyFont="1" applyAlignment="1">
      <alignment wrapText="1"/>
    </xf>
    <xf numFmtId="0" fontId="4" fillId="0" borderId="0" xfId="0" applyFont="1" applyAlignment="1">
      <alignment wrapText="1"/>
    </xf>
    <xf numFmtId="175" fontId="10" fillId="0" borderId="10" xfId="0" applyNumberFormat="1" applyFont="1" applyBorder="1" applyAlignment="1">
      <alignment horizontal="left" wrapText="1"/>
    </xf>
    <xf numFmtId="0" fontId="24" fillId="0" borderId="0" xfId="0" applyFont="1" applyFill="1" applyBorder="1" applyAlignment="1">
      <alignment/>
    </xf>
    <xf numFmtId="0" fontId="28" fillId="0" borderId="0" xfId="0" applyFont="1" applyFill="1" applyBorder="1" applyAlignment="1">
      <alignment/>
    </xf>
    <xf numFmtId="0" fontId="28" fillId="0" borderId="10" xfId="0" applyFont="1" applyFill="1" applyBorder="1" applyAlignment="1">
      <alignment wrapText="1"/>
    </xf>
    <xf numFmtId="0" fontId="28" fillId="0" borderId="10" xfId="0" applyFont="1" applyFill="1" applyBorder="1" applyAlignment="1">
      <alignment/>
    </xf>
    <xf numFmtId="0" fontId="28" fillId="0" borderId="15" xfId="0" applyFont="1" applyFill="1" applyBorder="1" applyAlignment="1">
      <alignment wrapText="1"/>
    </xf>
    <xf numFmtId="175" fontId="28" fillId="0" borderId="10" xfId="0" applyNumberFormat="1" applyFont="1" applyFill="1" applyBorder="1" applyAlignment="1">
      <alignment/>
    </xf>
    <xf numFmtId="175" fontId="10" fillId="0" borderId="0" xfId="0" applyNumberFormat="1" applyFont="1" applyFill="1" applyBorder="1" applyAlignment="1">
      <alignment/>
    </xf>
    <xf numFmtId="175" fontId="28" fillId="0" borderId="0" xfId="0" applyNumberFormat="1" applyFont="1" applyFill="1" applyBorder="1" applyAlignment="1">
      <alignment/>
    </xf>
    <xf numFmtId="3" fontId="28" fillId="0" borderId="0" xfId="0" applyNumberFormat="1" applyFont="1" applyFill="1" applyBorder="1" applyAlignment="1">
      <alignment/>
    </xf>
    <xf numFmtId="0" fontId="10" fillId="0" borderId="0" xfId="54" applyFont="1" applyFill="1" applyBorder="1">
      <alignment/>
      <protection/>
    </xf>
    <xf numFmtId="0" fontId="28" fillId="0" borderId="15" xfId="0" applyFont="1" applyFill="1" applyBorder="1" applyAlignment="1">
      <alignment/>
    </xf>
    <xf numFmtId="0" fontId="13" fillId="0" borderId="0" xfId="0" applyFont="1" applyFill="1" applyAlignment="1">
      <alignment/>
    </xf>
    <xf numFmtId="3" fontId="29" fillId="0" borderId="0" xfId="0" applyNumberFormat="1" applyFont="1" applyFill="1" applyBorder="1" applyAlignment="1">
      <alignment horizontal="right" wrapText="1"/>
    </xf>
    <xf numFmtId="1" fontId="10" fillId="0" borderId="15" xfId="0" applyNumberFormat="1" applyFont="1" applyFill="1" applyBorder="1" applyAlignment="1">
      <alignment wrapText="1"/>
    </xf>
    <xf numFmtId="0" fontId="10" fillId="0" borderId="15" xfId="0" applyFont="1" applyFill="1" applyBorder="1" applyAlignment="1">
      <alignment/>
    </xf>
    <xf numFmtId="0" fontId="3" fillId="0" borderId="15" xfId="0" applyFont="1" applyFill="1" applyBorder="1" applyAlignment="1">
      <alignment/>
    </xf>
    <xf numFmtId="175" fontId="10" fillId="0" borderId="15" xfId="0" applyNumberFormat="1" applyFont="1" applyFill="1" applyBorder="1" applyAlignment="1">
      <alignment/>
    </xf>
    <xf numFmtId="175" fontId="24" fillId="0" borderId="10" xfId="0" applyNumberFormat="1" applyFont="1" applyBorder="1" applyAlignment="1">
      <alignment horizontal="center"/>
    </xf>
    <xf numFmtId="175" fontId="30" fillId="0" borderId="10" xfId="0" applyNumberFormat="1" applyFont="1" applyFill="1" applyBorder="1" applyAlignment="1">
      <alignment horizontal="center" vertical="center"/>
    </xf>
    <xf numFmtId="1" fontId="28" fillId="0" borderId="0" xfId="0" applyNumberFormat="1" applyFont="1" applyFill="1" applyBorder="1" applyAlignment="1">
      <alignment/>
    </xf>
    <xf numFmtId="175" fontId="10" fillId="0" borderId="16" xfId="0" applyNumberFormat="1" applyFont="1" applyFill="1" applyBorder="1" applyAlignment="1">
      <alignment/>
    </xf>
    <xf numFmtId="180" fontId="10" fillId="0" borderId="0" xfId="0" applyNumberFormat="1" applyFont="1" applyFill="1" applyBorder="1" applyAlignment="1">
      <alignment/>
    </xf>
    <xf numFmtId="0" fontId="10" fillId="0" borderId="17" xfId="0" applyFont="1" applyFill="1" applyBorder="1" applyAlignment="1">
      <alignment wrapText="1"/>
    </xf>
    <xf numFmtId="0" fontId="10" fillId="0" borderId="17" xfId="0" applyFont="1" applyFill="1" applyBorder="1" applyAlignment="1">
      <alignment/>
    </xf>
    <xf numFmtId="3" fontId="28" fillId="0" borderId="14" xfId="0" applyNumberFormat="1" applyFont="1" applyFill="1" applyBorder="1" applyAlignment="1">
      <alignment/>
    </xf>
    <xf numFmtId="175" fontId="10" fillId="0" borderId="10" xfId="0" applyNumberFormat="1" applyFont="1" applyFill="1" applyBorder="1" applyAlignment="1">
      <alignment wrapText="1"/>
    </xf>
    <xf numFmtId="175" fontId="10" fillId="0" borderId="18" xfId="0" applyNumberFormat="1" applyFont="1" applyFill="1" applyBorder="1" applyAlignment="1">
      <alignment/>
    </xf>
    <xf numFmtId="175" fontId="10" fillId="0" borderId="14" xfId="0" applyNumberFormat="1" applyFont="1" applyFill="1" applyBorder="1" applyAlignment="1">
      <alignment/>
    </xf>
    <xf numFmtId="3" fontId="10" fillId="0" borderId="14" xfId="0" applyNumberFormat="1" applyFont="1" applyFill="1" applyBorder="1" applyAlignment="1">
      <alignment/>
    </xf>
    <xf numFmtId="1" fontId="28" fillId="0" borderId="10" xfId="0" applyNumberFormat="1" applyFont="1" applyFill="1" applyBorder="1" applyAlignment="1">
      <alignment/>
    </xf>
    <xf numFmtId="0" fontId="16" fillId="0" borderId="0" xfId="0" applyFont="1" applyFill="1" applyBorder="1" applyAlignment="1">
      <alignment/>
    </xf>
    <xf numFmtId="0" fontId="23" fillId="0" borderId="0" xfId="0" applyFont="1" applyAlignment="1">
      <alignment horizontal="center" wrapText="1"/>
    </xf>
    <xf numFmtId="0" fontId="0" fillId="0" borderId="0" xfId="0" applyAlignment="1">
      <alignment/>
    </xf>
    <xf numFmtId="0" fontId="24" fillId="0" borderId="10" xfId="0" applyFont="1" applyBorder="1" applyAlignment="1">
      <alignment wrapText="1"/>
    </xf>
    <xf numFmtId="0" fontId="0" fillId="0" borderId="10" xfId="0" applyBorder="1" applyAlignment="1">
      <alignment/>
    </xf>
    <xf numFmtId="0" fontId="12" fillId="0" borderId="10" xfId="0" applyFont="1" applyBorder="1" applyAlignment="1">
      <alignment wrapText="1"/>
    </xf>
    <xf numFmtId="0" fontId="0" fillId="0" borderId="10" xfId="0" applyBorder="1" applyAlignment="1">
      <alignment wrapText="1"/>
    </xf>
    <xf numFmtId="0" fontId="4" fillId="0" borderId="19" xfId="0" applyFont="1" applyBorder="1" applyAlignment="1">
      <alignment wrapText="1"/>
    </xf>
    <xf numFmtId="0" fontId="4" fillId="0" borderId="20" xfId="0" applyFont="1" applyBorder="1" applyAlignment="1">
      <alignment wrapText="1"/>
    </xf>
    <xf numFmtId="0" fontId="6" fillId="0" borderId="10" xfId="0" applyFont="1" applyBorder="1" applyAlignment="1">
      <alignment wrapText="1"/>
    </xf>
    <xf numFmtId="175" fontId="27" fillId="0" borderId="10" xfId="0" applyNumberFormat="1" applyFont="1" applyFill="1" applyBorder="1" applyAlignment="1">
      <alignment horizontal="left" wrapText="1"/>
    </xf>
    <xf numFmtId="0" fontId="67" fillId="0" borderId="10" xfId="0" applyFont="1" applyBorder="1" applyAlignment="1">
      <alignment wrapText="1"/>
    </xf>
    <xf numFmtId="0" fontId="10" fillId="0" borderId="10" xfId="0" applyFont="1" applyBorder="1" applyAlignment="1">
      <alignment wrapText="1"/>
    </xf>
    <xf numFmtId="0" fontId="11" fillId="0" borderId="10" xfId="0" applyFont="1" applyBorder="1" applyAlignment="1">
      <alignment horizontal="center" vertical="center" wrapText="1"/>
    </xf>
    <xf numFmtId="0" fontId="28" fillId="0" borderId="10" xfId="0" applyFont="1" applyFill="1" applyBorder="1" applyAlignment="1">
      <alignment wrapText="1"/>
    </xf>
    <xf numFmtId="0" fontId="28" fillId="0" borderId="13" xfId="0" applyFont="1"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marín"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¿Conoce a…? Solamente respuesta Sí
</a:t>
            </a:r>
            <a:r>
              <a:rPr lang="en-US" cap="none" sz="1800" b="1" i="0" u="none" baseline="0">
                <a:solidFill>
                  <a:srgbClr val="000000"/>
                </a:solidFill>
              </a:rPr>
              <a:t>% ciudadanos</a:t>
            </a:r>
          </a:p>
        </c:rich>
      </c:tx>
      <c:layout>
        <c:manualLayout>
          <c:xMode val="factor"/>
          <c:yMode val="factor"/>
          <c:x val="-0.00125"/>
          <c:y val="-0.01275"/>
        </c:manualLayout>
      </c:layout>
      <c:spPr>
        <a:noFill/>
        <a:ln w="3175">
          <a:noFill/>
        </a:ln>
      </c:spPr>
    </c:title>
    <c:view3D>
      <c:rotX val="15"/>
      <c:hPercent val="32"/>
      <c:rotY val="20"/>
      <c:depthPercent val="100"/>
      <c:rAngAx val="1"/>
    </c:view3D>
    <c:plotArea>
      <c:layout>
        <c:manualLayout>
          <c:xMode val="edge"/>
          <c:yMode val="edge"/>
          <c:x val="0.01075"/>
          <c:y val="0.237"/>
          <c:w val="0.97675"/>
          <c:h val="0.74025"/>
        </c:manualLayout>
      </c:layout>
      <c:bar3DChart>
        <c:barDir val="col"/>
        <c:grouping val="clustered"/>
        <c:varyColors val="0"/>
        <c:ser>
          <c:idx val="0"/>
          <c:order val="0"/>
          <c:tx>
            <c:strRef>
              <c:f>Info!$A$3</c:f>
              <c:strCache>
                <c:ptCount val="1"/>
                <c:pt idx="0">
                  <c:v>Andrés Manuel López Obrador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cat>
            <c:strRef>
              <c:f>Info!$B$2:$J$2</c:f>
              <c:strCache/>
            </c:strRef>
          </c:cat>
          <c:val>
            <c:numRef>
              <c:f>Info!$B$3:$J$3</c:f>
              <c:numCache/>
            </c:numRef>
          </c:val>
          <c:shape val="box"/>
        </c:ser>
        <c:ser>
          <c:idx val="1"/>
          <c:order val="1"/>
          <c:tx>
            <c:strRef>
              <c:f>Info!$A$4</c:f>
              <c:strCache>
                <c:ptCount val="1"/>
                <c:pt idx="0">
                  <c:v>Enrique Peña Nieto</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200" b="0" i="0" u="none" baseline="0">
                    <a:solidFill>
                      <a:srgbClr val="000000"/>
                    </a:solidFill>
                  </a:defRPr>
                </a:pPr>
              </a:p>
            </c:txPr>
            <c:showLegendKey val="0"/>
            <c:showVal val="1"/>
            <c:showBubbleSize val="0"/>
            <c:showCatName val="0"/>
            <c:showSerName val="0"/>
            <c:showPercent val="0"/>
          </c:dLbls>
          <c:cat>
            <c:strRef>
              <c:f>Info!$B$2:$J$2</c:f>
              <c:strCache/>
            </c:strRef>
          </c:cat>
          <c:val>
            <c:numRef>
              <c:f>Info!$B$4:$J$4</c:f>
              <c:numCache/>
            </c:numRef>
          </c:val>
          <c:shape val="box"/>
        </c:ser>
        <c:ser>
          <c:idx val="2"/>
          <c:order val="2"/>
          <c:tx>
            <c:strRef>
              <c:f>Info!$A$5</c:f>
              <c:strCache>
                <c:ptCount val="1"/>
                <c:pt idx="0">
                  <c:v>Josefina Vázquez Mota</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Info!$B$2:$J$2</c:f>
              <c:strCache/>
            </c:strRef>
          </c:cat>
          <c:val>
            <c:numRef>
              <c:f>Info!$B$5:$J$5</c:f>
              <c:numCache/>
            </c:numRef>
          </c:val>
          <c:shape val="box"/>
        </c:ser>
        <c:ser>
          <c:idx val="3"/>
          <c:order val="3"/>
          <c:tx>
            <c:strRef>
              <c:f>Info!$A$6</c:f>
              <c:strCache>
                <c:ptCount val="1"/>
                <c:pt idx="0">
                  <c:v>Gabriel Quadri</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Info!$B$2:$J$2</c:f>
              <c:strCache/>
            </c:strRef>
          </c:cat>
          <c:val>
            <c:numRef>
              <c:f>Info!$B$6:$J$6</c:f>
              <c:numCache/>
            </c:numRef>
          </c:val>
          <c:shape val="box"/>
        </c:ser>
        <c:shape val="box"/>
        <c:axId val="47676915"/>
        <c:axId val="26439052"/>
      </c:bar3DChart>
      <c:catAx>
        <c:axId val="47676915"/>
        <c:scaling>
          <c:orientation val="minMax"/>
        </c:scaling>
        <c:axPos val="b"/>
        <c:delete val="0"/>
        <c:numFmt formatCode="General" sourceLinked="1"/>
        <c:majorTickMark val="none"/>
        <c:minorTickMark val="none"/>
        <c:tickLblPos val="nextTo"/>
        <c:spPr>
          <a:ln w="3175">
            <a:solidFill>
              <a:srgbClr val="808080"/>
            </a:solidFill>
          </a:ln>
        </c:spPr>
        <c:crossAx val="26439052"/>
        <c:crosses val="autoZero"/>
        <c:auto val="1"/>
        <c:lblOffset val="100"/>
        <c:tickLblSkip val="1"/>
        <c:noMultiLvlLbl val="0"/>
      </c:catAx>
      <c:valAx>
        <c:axId val="26439052"/>
        <c:scaling>
          <c:orientation val="minMax"/>
        </c:scaling>
        <c:axPos val="l"/>
        <c:delete val="1"/>
        <c:majorTickMark val="out"/>
        <c:minorTickMark val="none"/>
        <c:tickLblPos val="none"/>
        <c:crossAx val="47676915"/>
        <c:crossesAt val="1"/>
        <c:crossBetween val="between"/>
        <c:dispUnits/>
      </c:valAx>
      <c:spPr>
        <a:noFill/>
        <a:ln>
          <a:noFill/>
        </a:ln>
      </c:spPr>
    </c:plotArea>
    <c:legend>
      <c:legendPos val="t"/>
      <c:layout>
        <c:manualLayout>
          <c:xMode val="edge"/>
          <c:yMode val="edge"/>
          <c:x val="0.162"/>
          <c:y val="0.15575"/>
          <c:w val="0.67375"/>
          <c:h val="0.044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 Si lo conoce, ¿en términos de bueno o mala, que opina de él? Solamente respuesta Bien. % Ciudadanos</a:t>
            </a:r>
          </a:p>
        </c:rich>
      </c:tx>
      <c:layout>
        <c:manualLayout>
          <c:xMode val="factor"/>
          <c:yMode val="factor"/>
          <c:x val="-0.00125"/>
          <c:y val="-0.014"/>
        </c:manualLayout>
      </c:layout>
      <c:spPr>
        <a:noFill/>
        <a:ln w="3175">
          <a:noFill/>
        </a:ln>
      </c:spPr>
    </c:title>
    <c:view3D>
      <c:rotX val="15"/>
      <c:hPercent val="27"/>
      <c:rotY val="20"/>
      <c:depthPercent val="100"/>
      <c:rAngAx val="1"/>
    </c:view3D>
    <c:plotArea>
      <c:layout>
        <c:manualLayout>
          <c:xMode val="edge"/>
          <c:yMode val="edge"/>
          <c:x val="0.01075"/>
          <c:y val="0.268"/>
          <c:w val="0.97675"/>
          <c:h val="0.70625"/>
        </c:manualLayout>
      </c:layout>
      <c:bar3DChart>
        <c:barDir val="col"/>
        <c:grouping val="clustered"/>
        <c:varyColors val="0"/>
        <c:ser>
          <c:idx val="0"/>
          <c:order val="0"/>
          <c:tx>
            <c:strRef>
              <c:f>Info!$A$35</c:f>
              <c:strCache>
                <c:ptCount val="1"/>
                <c:pt idx="0">
                  <c:v>Andrés Manuel López Obrador  </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Info!$B$34:$J$34</c:f>
              <c:strCache/>
            </c:strRef>
          </c:cat>
          <c:val>
            <c:numRef>
              <c:f>Info!$B$35:$J$35</c:f>
              <c:numCache/>
            </c:numRef>
          </c:val>
          <c:shape val="box"/>
        </c:ser>
        <c:ser>
          <c:idx val="1"/>
          <c:order val="1"/>
          <c:tx>
            <c:strRef>
              <c:f>Info!$A$36</c:f>
              <c:strCache>
                <c:ptCount val="1"/>
                <c:pt idx="0">
                  <c:v>Enrique Peña Nieto</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Info!$B$34:$J$34</c:f>
              <c:strCache/>
            </c:strRef>
          </c:cat>
          <c:val>
            <c:numRef>
              <c:f>Info!$B$36:$J$36</c:f>
              <c:numCache/>
            </c:numRef>
          </c:val>
          <c:shape val="box"/>
        </c:ser>
        <c:ser>
          <c:idx val="2"/>
          <c:order val="2"/>
          <c:tx>
            <c:strRef>
              <c:f>Info!$A$37</c:f>
              <c:strCache>
                <c:ptCount val="1"/>
                <c:pt idx="0">
                  <c:v>Josefina Vázquez Mota</c:v>
                </c:pt>
              </c:strCache>
            </c:strRef>
          </c:tx>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Info!$B$34:$J$34</c:f>
              <c:strCache/>
            </c:strRef>
          </c:cat>
          <c:val>
            <c:numRef>
              <c:f>Info!$B$37:$J$37</c:f>
              <c:numCache/>
            </c:numRef>
          </c:val>
          <c:shape val="box"/>
        </c:ser>
        <c:ser>
          <c:idx val="3"/>
          <c:order val="3"/>
          <c:tx>
            <c:strRef>
              <c:f>Info!$A$38</c:f>
              <c:strCache>
                <c:ptCount val="1"/>
                <c:pt idx="0">
                  <c:v>Gabriel Quadri</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Info!$B$34:$J$34</c:f>
              <c:strCache/>
            </c:strRef>
          </c:cat>
          <c:val>
            <c:numRef>
              <c:f>Info!$B$38:$J$38</c:f>
              <c:numCache/>
            </c:numRef>
          </c:val>
          <c:shape val="box"/>
        </c:ser>
        <c:shape val="box"/>
        <c:axId val="36624877"/>
        <c:axId val="61188438"/>
      </c:bar3DChart>
      <c:catAx>
        <c:axId val="36624877"/>
        <c:scaling>
          <c:orientation val="minMax"/>
        </c:scaling>
        <c:axPos val="b"/>
        <c:delete val="0"/>
        <c:numFmt formatCode="General" sourceLinked="1"/>
        <c:majorTickMark val="none"/>
        <c:minorTickMark val="none"/>
        <c:tickLblPos val="nextTo"/>
        <c:spPr>
          <a:ln w="3175">
            <a:solidFill>
              <a:srgbClr val="808080"/>
            </a:solidFill>
          </a:ln>
        </c:spPr>
        <c:crossAx val="61188438"/>
        <c:crosses val="autoZero"/>
        <c:auto val="1"/>
        <c:lblOffset val="100"/>
        <c:tickLblSkip val="1"/>
        <c:noMultiLvlLbl val="0"/>
      </c:catAx>
      <c:valAx>
        <c:axId val="61188438"/>
        <c:scaling>
          <c:orientation val="minMax"/>
        </c:scaling>
        <c:axPos val="l"/>
        <c:delete val="1"/>
        <c:majorTickMark val="out"/>
        <c:minorTickMark val="none"/>
        <c:tickLblPos val="none"/>
        <c:crossAx val="36624877"/>
        <c:crossesAt val="1"/>
        <c:crossBetween val="between"/>
        <c:dispUnits/>
      </c:valAx>
      <c:spPr>
        <a:noFill/>
        <a:ln>
          <a:noFill/>
        </a:ln>
      </c:spPr>
    </c:plotArea>
    <c:legend>
      <c:legendPos val="t"/>
      <c:layout>
        <c:manualLayout>
          <c:xMode val="edge"/>
          <c:yMode val="edge"/>
          <c:x val="0.0955"/>
          <c:y val="0.17175"/>
          <c:w val="0.808"/>
          <c:h val="0.0565"/>
        </c:manualLayout>
      </c:layout>
      <c:overlay val="0"/>
      <c:spPr>
        <a:noFill/>
        <a:ln w="3175">
          <a:noFill/>
        </a:ln>
      </c:spPr>
      <c:txPr>
        <a:bodyPr vert="horz" rot="0"/>
        <a:lstStyle/>
        <a:p>
          <a:pPr>
            <a:defRPr lang="en-US" cap="none" sz="11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¿Le inspira confianza? Solamente respuesta Sí. % Ciudadanos</a:t>
            </a:r>
          </a:p>
        </c:rich>
      </c:tx>
      <c:layout>
        <c:manualLayout>
          <c:xMode val="factor"/>
          <c:yMode val="factor"/>
          <c:x val="-0.00225"/>
          <c:y val="-0.01375"/>
        </c:manualLayout>
      </c:layout>
      <c:spPr>
        <a:noFill/>
        <a:ln w="3175">
          <a:noFill/>
        </a:ln>
      </c:spPr>
    </c:title>
    <c:view3D>
      <c:rotX val="15"/>
      <c:hPercent val="32"/>
      <c:rotY val="20"/>
      <c:depthPercent val="100"/>
      <c:rAngAx val="1"/>
    </c:view3D>
    <c:plotArea>
      <c:layout>
        <c:manualLayout>
          <c:xMode val="edge"/>
          <c:yMode val="edge"/>
          <c:x val="0.01075"/>
          <c:y val="0.28925"/>
          <c:w val="0.97675"/>
          <c:h val="0.686"/>
        </c:manualLayout>
      </c:layout>
      <c:bar3DChart>
        <c:barDir val="col"/>
        <c:grouping val="clustered"/>
        <c:varyColors val="0"/>
        <c:ser>
          <c:idx val="0"/>
          <c:order val="0"/>
          <c:tx>
            <c:strRef>
              <c:f>Info!$B$64</c:f>
              <c:strCache>
                <c:ptCount val="1"/>
                <c:pt idx="0">
                  <c:v>13-14 agosto 2010</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Info!$A$65:$A$68</c:f>
              <c:strCache/>
            </c:strRef>
          </c:cat>
          <c:val>
            <c:numRef>
              <c:f>Info!$B$65:$B$68</c:f>
              <c:numCache/>
            </c:numRef>
          </c:val>
          <c:shape val="box"/>
        </c:ser>
        <c:ser>
          <c:idx val="1"/>
          <c:order val="1"/>
          <c:tx>
            <c:strRef>
              <c:f>Info!$C$64</c:f>
              <c:strCache>
                <c:ptCount val="1"/>
                <c:pt idx="0">
                  <c:v>22-24 de octubre  2010</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Info!$A$65:$A$68</c:f>
              <c:strCache/>
            </c:strRef>
          </c:cat>
          <c:val>
            <c:numRef>
              <c:f>Info!$C$65:$C$68</c:f>
              <c:numCache/>
            </c:numRef>
          </c:val>
          <c:shape val="box"/>
        </c:ser>
        <c:ser>
          <c:idx val="2"/>
          <c:order val="2"/>
          <c:tx>
            <c:strRef>
              <c:f>Info!$D$64</c:f>
              <c:strCache>
                <c:ptCount val="1"/>
                <c:pt idx="0">
                  <c:v>18-21 de marzo 2011</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Info!$A$65:$A$68</c:f>
              <c:strCache/>
            </c:strRef>
          </c:cat>
          <c:val>
            <c:numRef>
              <c:f>Info!$D$65:$D$68</c:f>
              <c:numCache/>
            </c:numRef>
          </c:val>
          <c:shape val="box"/>
        </c:ser>
        <c:ser>
          <c:idx val="3"/>
          <c:order val="3"/>
          <c:tx>
            <c:strRef>
              <c:f>Info!$E$64</c:f>
              <c:strCache>
                <c:ptCount val="1"/>
                <c:pt idx="0">
                  <c:v>1-2 abril 2011</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400" b="0" i="0" u="none" baseline="0">
                    <a:solidFill>
                      <a:srgbClr val="000000"/>
                    </a:solidFill>
                  </a:defRPr>
                </a:pPr>
              </a:p>
            </c:txPr>
            <c:showLegendKey val="0"/>
            <c:showVal val="1"/>
            <c:showBubbleSize val="0"/>
            <c:showCatName val="0"/>
            <c:showSerName val="0"/>
            <c:showPercent val="0"/>
          </c:dLbls>
          <c:cat>
            <c:strRef>
              <c:f>Info!$A$65:$A$68</c:f>
              <c:strCache/>
            </c:strRef>
          </c:cat>
          <c:val>
            <c:numRef>
              <c:f>Info!$E$65:$E$68</c:f>
              <c:numCache/>
            </c:numRef>
          </c:val>
          <c:shape val="box"/>
        </c:ser>
        <c:ser>
          <c:idx val="4"/>
          <c:order val="4"/>
          <c:tx>
            <c:strRef>
              <c:f>Info!$F$64</c:f>
              <c:strCache>
                <c:ptCount val="1"/>
                <c:pt idx="0">
                  <c:v>15-16 de julio 2011</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Info!$A$65:$A$68</c:f>
              <c:strCache/>
            </c:strRef>
          </c:cat>
          <c:val>
            <c:numRef>
              <c:f>Info!$F$65:$F$68</c:f>
              <c:numCache/>
            </c:numRef>
          </c:val>
          <c:shape val="box"/>
        </c:ser>
        <c:ser>
          <c:idx val="5"/>
          <c:order val="5"/>
          <c:tx>
            <c:strRef>
              <c:f>Info!$G$64</c:f>
              <c:strCache>
                <c:ptCount val="1"/>
                <c:pt idx="0">
                  <c:v>30 de septiembre -1-2 octubre 2011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Info!$A$65:$A$68</c:f>
              <c:strCache/>
            </c:strRef>
          </c:cat>
          <c:val>
            <c:numRef>
              <c:f>Info!$G$65:$G$68</c:f>
              <c:numCache/>
            </c:numRef>
          </c:val>
          <c:shape val="box"/>
        </c:ser>
        <c:ser>
          <c:idx val="6"/>
          <c:order val="6"/>
          <c:tx>
            <c:strRef>
              <c:f>Info!$H$64</c:f>
              <c:strCache>
                <c:ptCount val="1"/>
                <c:pt idx="0">
                  <c:v>11-12 nov 2011</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Info!$A$65:$A$68</c:f>
              <c:strCache/>
            </c:strRef>
          </c:cat>
          <c:val>
            <c:numRef>
              <c:f>Info!$H$65:$H$68</c:f>
              <c:numCache/>
            </c:numRef>
          </c:val>
          <c:shape val="box"/>
        </c:ser>
        <c:ser>
          <c:idx val="7"/>
          <c:order val="7"/>
          <c:tx>
            <c:strRef>
              <c:f>Info!$I$64</c:f>
              <c:strCache>
                <c:ptCount val="1"/>
                <c:pt idx="0">
                  <c:v>3-4 de febrero 2012</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Info!$A$65:$A$68</c:f>
              <c:strCache/>
            </c:strRef>
          </c:cat>
          <c:val>
            <c:numRef>
              <c:f>Info!$I$65:$I$68</c:f>
              <c:numCache/>
            </c:numRef>
          </c:val>
          <c:shape val="box"/>
        </c:ser>
        <c:ser>
          <c:idx val="8"/>
          <c:order val="8"/>
          <c:tx>
            <c:strRef>
              <c:f>Info!$J$64</c:f>
              <c:strCache>
                <c:ptCount val="1"/>
                <c:pt idx="0">
                  <c:v>24-25 febrero 2012</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Info!$A$65:$A$68</c:f>
              <c:strCache/>
            </c:strRef>
          </c:cat>
          <c:val>
            <c:numRef>
              <c:f>Info!$J$65:$J$68</c:f>
              <c:numCache/>
            </c:numRef>
          </c:val>
          <c:shape val="box"/>
        </c:ser>
        <c:shape val="box"/>
        <c:axId val="13825031"/>
        <c:axId val="57316416"/>
      </c:bar3DChart>
      <c:catAx>
        <c:axId val="13825031"/>
        <c:scaling>
          <c:orientation val="minMax"/>
        </c:scaling>
        <c:axPos val="b"/>
        <c:delete val="0"/>
        <c:numFmt formatCode="General" sourceLinked="1"/>
        <c:majorTickMark val="none"/>
        <c:minorTickMark val="none"/>
        <c:tickLblPos val="nextTo"/>
        <c:spPr>
          <a:ln w="3175">
            <a:solidFill>
              <a:srgbClr val="808080"/>
            </a:solidFill>
          </a:ln>
        </c:spPr>
        <c:crossAx val="57316416"/>
        <c:crosses val="autoZero"/>
        <c:auto val="1"/>
        <c:lblOffset val="100"/>
        <c:tickLblSkip val="1"/>
        <c:noMultiLvlLbl val="0"/>
      </c:catAx>
      <c:valAx>
        <c:axId val="57316416"/>
        <c:scaling>
          <c:orientation val="minMax"/>
        </c:scaling>
        <c:axPos val="l"/>
        <c:delete val="1"/>
        <c:majorTickMark val="out"/>
        <c:minorTickMark val="none"/>
        <c:tickLblPos val="none"/>
        <c:crossAx val="13825031"/>
        <c:crossesAt val="1"/>
        <c:crossBetween val="between"/>
        <c:dispUnits/>
      </c:valAx>
      <c:spPr>
        <a:noFill/>
        <a:ln>
          <a:noFill/>
        </a:ln>
      </c:spPr>
    </c:plotArea>
    <c:legend>
      <c:legendPos val="t"/>
      <c:layout>
        <c:manualLayout>
          <c:xMode val="edge"/>
          <c:yMode val="edge"/>
          <c:x val="0.17"/>
          <c:y val="0.10375"/>
          <c:w val="0.6565"/>
          <c:h val="0.1497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¿Votaría por él para Presidente? Solamente respuesta Sí. % Ciudadanos</a:t>
            </a:r>
          </a:p>
        </c:rich>
      </c:tx>
      <c:layout>
        <c:manualLayout>
          <c:xMode val="factor"/>
          <c:yMode val="factor"/>
          <c:x val="-0.0025"/>
          <c:y val="-0.013"/>
        </c:manualLayout>
      </c:layout>
      <c:spPr>
        <a:noFill/>
        <a:ln w="3175">
          <a:noFill/>
        </a:ln>
      </c:spPr>
    </c:title>
    <c:view3D>
      <c:rotX val="15"/>
      <c:hPercent val="37"/>
      <c:rotY val="20"/>
      <c:depthPercent val="100"/>
      <c:rAngAx val="1"/>
    </c:view3D>
    <c:plotArea>
      <c:layout>
        <c:manualLayout>
          <c:xMode val="edge"/>
          <c:yMode val="edge"/>
          <c:x val="0.0115"/>
          <c:y val="0.16875"/>
          <c:w val="0.97575"/>
          <c:h val="0.808"/>
        </c:manualLayout>
      </c:layout>
      <c:bar3DChart>
        <c:barDir val="col"/>
        <c:grouping val="clustered"/>
        <c:varyColors val="0"/>
        <c:ser>
          <c:idx val="0"/>
          <c:order val="0"/>
          <c:tx>
            <c:strRef>
              <c:f>Info!$A$93</c:f>
              <c:strCache>
                <c:ptCount val="1"/>
                <c:pt idx="0">
                  <c:v>Andrés Manuel López Obrador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Info!$B$92:$J$92</c:f>
              <c:strCache/>
            </c:strRef>
          </c:cat>
          <c:val>
            <c:numRef>
              <c:f>Info!$B$93:$J$93</c:f>
              <c:numCache/>
            </c:numRef>
          </c:val>
          <c:shape val="cylinder"/>
        </c:ser>
        <c:ser>
          <c:idx val="1"/>
          <c:order val="1"/>
          <c:tx>
            <c:strRef>
              <c:f>Info!$A$94</c:f>
              <c:strCache>
                <c:ptCount val="1"/>
                <c:pt idx="0">
                  <c:v>Enrique Peña Nieto</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Info!$B$92:$J$92</c:f>
              <c:strCache/>
            </c:strRef>
          </c:cat>
          <c:val>
            <c:numRef>
              <c:f>Info!$B$94:$J$94</c:f>
              <c:numCache/>
            </c:numRef>
          </c:val>
          <c:shape val="cylinder"/>
        </c:ser>
        <c:ser>
          <c:idx val="2"/>
          <c:order val="2"/>
          <c:tx>
            <c:strRef>
              <c:f>Info!$A$95</c:f>
              <c:strCache>
                <c:ptCount val="1"/>
                <c:pt idx="0">
                  <c:v>Josefina Vázquez Mota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Info!$B$92:$J$92</c:f>
              <c:strCache/>
            </c:strRef>
          </c:cat>
          <c:val>
            <c:numRef>
              <c:f>Info!$B$95:$J$95</c:f>
              <c:numCache/>
            </c:numRef>
          </c:val>
          <c:shape val="cylinder"/>
        </c:ser>
        <c:ser>
          <c:idx val="3"/>
          <c:order val="3"/>
          <c:tx>
            <c:strRef>
              <c:f>Info!$A$96</c:f>
              <c:strCache>
                <c:ptCount val="1"/>
                <c:pt idx="0">
                  <c:v>Gabriel Quadri</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Info!$B$92:$J$92</c:f>
              <c:strCache/>
            </c:strRef>
          </c:cat>
          <c:val>
            <c:numRef>
              <c:f>Info!$B$96:$J$96</c:f>
              <c:numCache/>
            </c:numRef>
          </c:val>
          <c:shape val="cylinder"/>
        </c:ser>
        <c:shape val="cylinder"/>
        <c:axId val="46085697"/>
        <c:axId val="12118090"/>
      </c:bar3DChart>
      <c:catAx>
        <c:axId val="46085697"/>
        <c:scaling>
          <c:orientation val="minMax"/>
        </c:scaling>
        <c:axPos val="b"/>
        <c:delete val="0"/>
        <c:numFmt formatCode="General" sourceLinked="1"/>
        <c:majorTickMark val="none"/>
        <c:minorTickMark val="none"/>
        <c:tickLblPos val="nextTo"/>
        <c:spPr>
          <a:ln w="3175">
            <a:solidFill>
              <a:srgbClr val="808080"/>
            </a:solidFill>
          </a:ln>
        </c:spPr>
        <c:crossAx val="12118090"/>
        <c:crosses val="autoZero"/>
        <c:auto val="1"/>
        <c:lblOffset val="100"/>
        <c:tickLblSkip val="1"/>
        <c:noMultiLvlLbl val="0"/>
      </c:catAx>
      <c:valAx>
        <c:axId val="12118090"/>
        <c:scaling>
          <c:orientation val="minMax"/>
        </c:scaling>
        <c:axPos val="l"/>
        <c:delete val="1"/>
        <c:majorTickMark val="out"/>
        <c:minorTickMark val="none"/>
        <c:tickLblPos val="none"/>
        <c:crossAx val="46085697"/>
        <c:crossesAt val="1"/>
        <c:crossBetween val="between"/>
        <c:dispUnits/>
      </c:valAx>
      <c:spPr>
        <a:noFill/>
        <a:ln>
          <a:noFill/>
        </a:ln>
      </c:spPr>
    </c:plotArea>
    <c:legend>
      <c:legendPos val="t"/>
      <c:layout>
        <c:manualLayout>
          <c:xMode val="edge"/>
          <c:yMode val="edge"/>
          <c:x val="0.14525"/>
          <c:y val="0.08825"/>
          <c:w val="0.70825"/>
          <c:h val="0.04525"/>
        </c:manualLayout>
      </c:layout>
      <c:overlay val="0"/>
      <c:spPr>
        <a:noFill/>
        <a:ln w="3175">
          <a:noFill/>
        </a:ln>
      </c:spPr>
      <c:txPr>
        <a:bodyPr vert="horz" rot="0"/>
        <a:lstStyle/>
        <a:p>
          <a:pPr>
            <a:defRPr lang="en-US" cap="none" sz="92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6</xdr:row>
      <xdr:rowOff>85725</xdr:rowOff>
    </xdr:from>
    <xdr:to>
      <xdr:col>10</xdr:col>
      <xdr:colOff>228600</xdr:colOff>
      <xdr:row>29</xdr:row>
      <xdr:rowOff>38100</xdr:rowOff>
    </xdr:to>
    <xdr:graphicFrame>
      <xdr:nvGraphicFramePr>
        <xdr:cNvPr id="1" name="1 Gráfico"/>
        <xdr:cNvGraphicFramePr/>
      </xdr:nvGraphicFramePr>
      <xdr:xfrm>
        <a:off x="200025" y="1800225"/>
        <a:ext cx="8496300" cy="4552950"/>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38</xdr:row>
      <xdr:rowOff>142875</xdr:rowOff>
    </xdr:from>
    <xdr:to>
      <xdr:col>10</xdr:col>
      <xdr:colOff>333375</xdr:colOff>
      <xdr:row>59</xdr:row>
      <xdr:rowOff>76200</xdr:rowOff>
    </xdr:to>
    <xdr:graphicFrame>
      <xdr:nvGraphicFramePr>
        <xdr:cNvPr id="2" name="2 Gráfico"/>
        <xdr:cNvGraphicFramePr/>
      </xdr:nvGraphicFramePr>
      <xdr:xfrm>
        <a:off x="333375" y="8715375"/>
        <a:ext cx="8467725" cy="4133850"/>
      </xdr:xfrm>
      <a:graphic>
        <a:graphicData uri="http://schemas.openxmlformats.org/drawingml/2006/chart">
          <c:chart xmlns:c="http://schemas.openxmlformats.org/drawingml/2006/chart" r:id="rId2"/>
        </a:graphicData>
      </a:graphic>
    </xdr:graphicFrame>
    <xdr:clientData/>
  </xdr:twoCellAnchor>
  <xdr:twoCellAnchor>
    <xdr:from>
      <xdr:col>0</xdr:col>
      <xdr:colOff>238125</xdr:colOff>
      <xdr:row>68</xdr:row>
      <xdr:rowOff>123825</xdr:rowOff>
    </xdr:from>
    <xdr:to>
      <xdr:col>10</xdr:col>
      <xdr:colOff>257175</xdr:colOff>
      <xdr:row>89</xdr:row>
      <xdr:rowOff>142875</xdr:rowOff>
    </xdr:to>
    <xdr:graphicFrame>
      <xdr:nvGraphicFramePr>
        <xdr:cNvPr id="3" name="3 Gráfico"/>
        <xdr:cNvGraphicFramePr/>
      </xdr:nvGraphicFramePr>
      <xdr:xfrm>
        <a:off x="238125" y="15144750"/>
        <a:ext cx="8486775" cy="4219575"/>
      </xdr:xfrm>
      <a:graphic>
        <a:graphicData uri="http://schemas.openxmlformats.org/drawingml/2006/chart">
          <c:chart xmlns:c="http://schemas.openxmlformats.org/drawingml/2006/chart" r:id="rId3"/>
        </a:graphicData>
      </a:graphic>
    </xdr:graphicFrame>
    <xdr:clientData/>
  </xdr:twoCellAnchor>
  <xdr:twoCellAnchor>
    <xdr:from>
      <xdr:col>0</xdr:col>
      <xdr:colOff>762000</xdr:colOff>
      <xdr:row>96</xdr:row>
      <xdr:rowOff>28575</xdr:rowOff>
    </xdr:from>
    <xdr:to>
      <xdr:col>10</xdr:col>
      <xdr:colOff>381000</xdr:colOff>
      <xdr:row>124</xdr:row>
      <xdr:rowOff>0</xdr:rowOff>
    </xdr:to>
    <xdr:graphicFrame>
      <xdr:nvGraphicFramePr>
        <xdr:cNvPr id="4" name="4 Gráfico"/>
        <xdr:cNvGraphicFramePr/>
      </xdr:nvGraphicFramePr>
      <xdr:xfrm>
        <a:off x="762000" y="21107400"/>
        <a:ext cx="8086725" cy="45053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71"/>
  <sheetViews>
    <sheetView tabSelected="1" zoomScale="120" zoomScaleNormal="120" zoomScalePageLayoutView="0" workbookViewId="0" topLeftCell="A64">
      <selection activeCell="B74" sqref="B74"/>
    </sheetView>
  </sheetViews>
  <sheetFormatPr defaultColWidth="11.421875" defaultRowHeight="12.75"/>
  <cols>
    <col min="1" max="1" width="20.57421875" style="5" customWidth="1"/>
    <col min="2" max="2" width="11.7109375" style="1" customWidth="1"/>
    <col min="3" max="3" width="15.421875" style="1" customWidth="1"/>
    <col min="4" max="4" width="10.8515625" style="1" customWidth="1"/>
    <col min="5" max="5" width="14.28125" style="1" customWidth="1"/>
    <col min="6" max="6" width="12.28125" style="1" customWidth="1"/>
    <col min="7" max="248" width="11.421875" style="1" customWidth="1"/>
    <col min="249" max="249" width="20.57421875" style="1" customWidth="1"/>
    <col min="250" max="250" width="13.7109375" style="1" customWidth="1"/>
    <col min="251" max="251" width="12.421875" style="1" customWidth="1"/>
    <col min="252" max="252" width="11.421875" style="1" customWidth="1"/>
    <col min="253" max="253" width="14.28125" style="1" customWidth="1"/>
    <col min="254" max="254" width="11.28125" style="1" customWidth="1"/>
    <col min="255" max="16384" width="11.421875" style="1" customWidth="1"/>
  </cols>
  <sheetData>
    <row r="1" spans="1:7" ht="27" customHeight="1">
      <c r="A1" s="126" t="s">
        <v>51</v>
      </c>
      <c r="B1" s="127"/>
      <c r="C1" s="127"/>
      <c r="D1" s="127"/>
      <c r="E1" s="127"/>
      <c r="F1" s="127"/>
      <c r="G1" s="127"/>
    </row>
    <row r="2" spans="1:6" ht="27" thickBot="1">
      <c r="A2" s="47"/>
      <c r="B2" s="48"/>
      <c r="C2" s="48"/>
      <c r="D2" s="48"/>
      <c r="E2" s="48"/>
      <c r="F2" s="48"/>
    </row>
    <row r="3" spans="1:7" ht="48.75" customHeight="1" thickBot="1">
      <c r="A3" s="49" t="s">
        <v>52</v>
      </c>
      <c r="B3" s="128" t="s">
        <v>53</v>
      </c>
      <c r="C3" s="129"/>
      <c r="D3" s="129"/>
      <c r="E3" s="129"/>
      <c r="F3" s="129"/>
      <c r="G3" s="129"/>
    </row>
    <row r="4" spans="1:6" ht="26.25">
      <c r="A4" s="47"/>
      <c r="B4" s="48"/>
      <c r="C4" s="48"/>
      <c r="D4" s="48"/>
      <c r="E4" s="48"/>
      <c r="F4" s="48"/>
    </row>
    <row r="5" spans="1:7" ht="15" thickBot="1">
      <c r="A5" s="50"/>
      <c r="F5" s="130" t="s">
        <v>54</v>
      </c>
      <c r="G5" s="131"/>
    </row>
    <row r="6" spans="1:7" ht="63">
      <c r="A6" s="132" t="s">
        <v>55</v>
      </c>
      <c r="B6" s="51" t="s">
        <v>56</v>
      </c>
      <c r="C6" s="52" t="s">
        <v>57</v>
      </c>
      <c r="D6" s="52" t="s">
        <v>58</v>
      </c>
      <c r="E6" s="52" t="s">
        <v>59</v>
      </c>
      <c r="F6" s="53" t="s">
        <v>60</v>
      </c>
      <c r="G6" s="53" t="s">
        <v>61</v>
      </c>
    </row>
    <row r="7" spans="1:9" ht="30.75" thickBot="1">
      <c r="A7" s="133"/>
      <c r="B7" s="54">
        <v>488</v>
      </c>
      <c r="C7" s="55" t="s">
        <v>8</v>
      </c>
      <c r="D7" s="9">
        <v>95</v>
      </c>
      <c r="E7" s="43">
        <f>((((((1.96)^2)*(0.5*0.5))/B7))^(1/2))*100</f>
        <v>4.436251556083408</v>
      </c>
      <c r="F7" s="43">
        <v>37.947122861586315</v>
      </c>
      <c r="G7" s="43">
        <v>19.733117670845125</v>
      </c>
      <c r="I7" s="56"/>
    </row>
    <row r="8" ht="14.25">
      <c r="A8" s="50"/>
    </row>
    <row r="9" spans="1:7" ht="67.5" customHeight="1">
      <c r="A9" s="4" t="s">
        <v>62</v>
      </c>
      <c r="B9" s="134" t="s">
        <v>117</v>
      </c>
      <c r="C9" s="134"/>
      <c r="D9" s="134"/>
      <c r="E9" s="134"/>
      <c r="F9" s="134"/>
      <c r="G9" s="134"/>
    </row>
    <row r="10" ht="13.5" thickBot="1">
      <c r="A10" s="1"/>
    </row>
    <row r="11" spans="1:7" ht="66.75" customHeight="1" thickBot="1">
      <c r="A11" s="58" t="s">
        <v>63</v>
      </c>
      <c r="B11" s="134" t="s">
        <v>112</v>
      </c>
      <c r="C11" s="134"/>
      <c r="D11" s="134"/>
      <c r="E11" s="134"/>
      <c r="F11" s="134"/>
      <c r="G11" s="134"/>
    </row>
    <row r="12" spans="1:256" ht="15.75">
      <c r="A12" s="59"/>
      <c r="B12" s="60"/>
      <c r="C12" s="61"/>
      <c r="D12" s="62"/>
      <c r="E12" s="62"/>
      <c r="F12" s="62"/>
      <c r="G12" s="63"/>
      <c r="H12" s="22"/>
      <c r="I12" s="64"/>
      <c r="J12" s="64"/>
      <c r="K12" s="65"/>
      <c r="L12" s="64"/>
      <c r="M12" s="64"/>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row>
    <row r="13" spans="1:256" ht="15.75">
      <c r="A13" s="135" t="s">
        <v>113</v>
      </c>
      <c r="B13" s="136"/>
      <c r="C13" s="136"/>
      <c r="D13" s="136"/>
      <c r="E13" s="136"/>
      <c r="F13" s="136"/>
      <c r="G13" s="136"/>
      <c r="H13" s="22"/>
      <c r="I13" s="64"/>
      <c r="J13" s="64"/>
      <c r="K13" s="65"/>
      <c r="L13" s="64"/>
      <c r="M13" s="64"/>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11" ht="27">
      <c r="A14" s="66" t="s">
        <v>64</v>
      </c>
      <c r="B14" s="67" t="s">
        <v>65</v>
      </c>
      <c r="C14" s="67" t="s">
        <v>66</v>
      </c>
      <c r="D14" s="68"/>
      <c r="E14" s="69"/>
      <c r="G14" s="64"/>
      <c r="H14" s="64"/>
      <c r="I14" s="65"/>
      <c r="J14" s="64"/>
      <c r="K14" s="64"/>
    </row>
    <row r="15" spans="1:11" ht="15.75">
      <c r="A15" s="70" t="s">
        <v>67</v>
      </c>
      <c r="B15" s="71">
        <v>52.88831427456038</v>
      </c>
      <c r="C15" s="71">
        <v>5.5750252150880275</v>
      </c>
      <c r="D15" s="68"/>
      <c r="E15" s="69"/>
      <c r="G15" s="64"/>
      <c r="H15" s="64"/>
      <c r="I15" s="65"/>
      <c r="J15" s="64"/>
      <c r="K15" s="64"/>
    </row>
    <row r="16" spans="1:11" ht="15.75">
      <c r="A16" s="70" t="s">
        <v>68</v>
      </c>
      <c r="B16" s="71">
        <v>47.11168572543962</v>
      </c>
      <c r="C16" s="71">
        <v>7.324863908968972</v>
      </c>
      <c r="D16" s="68"/>
      <c r="E16" s="72"/>
      <c r="G16" s="64"/>
      <c r="H16" s="64"/>
      <c r="I16" s="65"/>
      <c r="J16" s="64"/>
      <c r="K16" s="64"/>
    </row>
    <row r="17" spans="1:11" ht="15.75">
      <c r="A17" s="70" t="s">
        <v>0</v>
      </c>
      <c r="B17" s="73">
        <v>100</v>
      </c>
      <c r="C17" s="73">
        <v>4.436251556083408</v>
      </c>
      <c r="D17" s="68"/>
      <c r="E17" s="72"/>
      <c r="G17" s="64"/>
      <c r="H17" s="64"/>
      <c r="I17" s="65"/>
      <c r="J17" s="64"/>
      <c r="K17" s="64"/>
    </row>
    <row r="18" spans="1:11" ht="15.75">
      <c r="A18" s="10"/>
      <c r="B18" s="74"/>
      <c r="C18" s="74"/>
      <c r="D18" s="68"/>
      <c r="E18" s="69"/>
      <c r="G18" s="64"/>
      <c r="H18" s="64"/>
      <c r="I18" s="65"/>
      <c r="J18" s="64"/>
      <c r="K18" s="64"/>
    </row>
    <row r="19" spans="1:11" ht="27">
      <c r="A19" s="75" t="s">
        <v>69</v>
      </c>
      <c r="B19" s="77" t="s">
        <v>65</v>
      </c>
      <c r="C19" s="77" t="s">
        <v>66</v>
      </c>
      <c r="D19" s="68"/>
      <c r="E19" s="69"/>
      <c r="G19" s="64"/>
      <c r="H19" s="64"/>
      <c r="I19" s="65"/>
      <c r="J19" s="64"/>
      <c r="K19" s="64"/>
    </row>
    <row r="20" spans="1:11" ht="15.75">
      <c r="A20" s="70" t="s">
        <v>31</v>
      </c>
      <c r="B20" s="71">
        <v>32.66135863114027</v>
      </c>
      <c r="C20" s="71">
        <v>7.699607172920183</v>
      </c>
      <c r="D20" s="68"/>
      <c r="E20" s="69"/>
      <c r="G20" s="64"/>
      <c r="H20" s="64"/>
      <c r="I20" s="65"/>
      <c r="J20" s="64"/>
      <c r="K20" s="64"/>
    </row>
    <row r="21" spans="1:11" ht="15.75">
      <c r="A21" s="70" t="s">
        <v>32</v>
      </c>
      <c r="B21" s="71">
        <v>38.06539047927725</v>
      </c>
      <c r="C21" s="71">
        <v>7.538461538461538</v>
      </c>
      <c r="D21" s="68"/>
      <c r="E21" s="69"/>
      <c r="G21" s="64"/>
      <c r="H21" s="64"/>
      <c r="I21" s="65"/>
      <c r="J21" s="64"/>
      <c r="K21" s="64"/>
    </row>
    <row r="22" spans="1:11" ht="15.75">
      <c r="A22" s="70" t="s">
        <v>33</v>
      </c>
      <c r="B22" s="71">
        <v>29.27325088958248</v>
      </c>
      <c r="C22" s="71">
        <v>7.821251467782697</v>
      </c>
      <c r="D22" s="68"/>
      <c r="E22" s="69"/>
      <c r="G22" s="64"/>
      <c r="H22" s="64"/>
      <c r="I22" s="65"/>
      <c r="J22" s="64"/>
      <c r="K22" s="64"/>
    </row>
    <row r="23" spans="1:11" ht="15.75">
      <c r="A23" s="70" t="s">
        <v>0</v>
      </c>
      <c r="B23" s="73">
        <v>100</v>
      </c>
      <c r="C23" s="71">
        <v>4.436251556083408</v>
      </c>
      <c r="D23" s="68"/>
      <c r="E23" s="69"/>
      <c r="G23" s="64"/>
      <c r="H23" s="64"/>
      <c r="I23" s="65"/>
      <c r="J23" s="64"/>
      <c r="K23" s="64"/>
    </row>
    <row r="24" spans="1:11" ht="15.75">
      <c r="A24" s="69"/>
      <c r="C24" s="64"/>
      <c r="D24" s="64"/>
      <c r="E24" s="69"/>
      <c r="G24" s="64"/>
      <c r="H24" s="64"/>
      <c r="I24" s="65"/>
      <c r="J24" s="64"/>
      <c r="K24" s="64"/>
    </row>
    <row r="25" spans="1:11" ht="15.75">
      <c r="A25" s="69"/>
      <c r="C25" s="64"/>
      <c r="D25" s="64"/>
      <c r="E25" s="69"/>
      <c r="G25" s="64"/>
      <c r="H25" s="64"/>
      <c r="I25" s="65"/>
      <c r="J25" s="64"/>
      <c r="K25" s="64"/>
    </row>
    <row r="26" spans="1:11" ht="15.75">
      <c r="A26" s="69"/>
      <c r="C26" s="64"/>
      <c r="D26" s="64"/>
      <c r="E26" s="69"/>
      <c r="G26" s="64"/>
      <c r="H26" s="64"/>
      <c r="I26" s="65"/>
      <c r="J26" s="64"/>
      <c r="K26" s="64"/>
    </row>
    <row r="27" spans="1:11" ht="15.75">
      <c r="A27" s="69"/>
      <c r="C27" s="64"/>
      <c r="D27" s="64"/>
      <c r="E27" s="69"/>
      <c r="G27" s="64"/>
      <c r="H27" s="64"/>
      <c r="I27" s="65"/>
      <c r="J27" s="64"/>
      <c r="K27" s="64"/>
    </row>
    <row r="28" spans="1:11" ht="18.75">
      <c r="A28" s="70" t="s">
        <v>70</v>
      </c>
      <c r="B28" s="112">
        <v>39.96770849382551</v>
      </c>
      <c r="C28" s="22"/>
      <c r="D28" s="68"/>
      <c r="E28" s="69"/>
      <c r="G28" s="64"/>
      <c r="H28" s="64"/>
      <c r="I28" s="65"/>
      <c r="J28" s="64"/>
      <c r="K28" s="64"/>
    </row>
    <row r="29" spans="1:11" ht="48">
      <c r="A29" s="94" t="s">
        <v>71</v>
      </c>
      <c r="B29" s="112">
        <v>38.44850007279525</v>
      </c>
      <c r="C29" s="64"/>
      <c r="D29" s="68"/>
      <c r="E29" s="69"/>
      <c r="G29" s="64"/>
      <c r="H29" s="64"/>
      <c r="I29" s="65"/>
      <c r="J29" s="64"/>
      <c r="K29" s="64"/>
    </row>
    <row r="30" spans="1:11" ht="47.25">
      <c r="A30" s="94" t="s">
        <v>72</v>
      </c>
      <c r="B30" s="113">
        <v>41.486916914855776</v>
      </c>
      <c r="C30" s="64"/>
      <c r="D30" s="68"/>
      <c r="E30" s="69"/>
      <c r="G30" s="64"/>
      <c r="H30" s="64"/>
      <c r="I30" s="65"/>
      <c r="J30" s="64"/>
      <c r="K30" s="64"/>
    </row>
    <row r="31" spans="1:11" ht="18.75">
      <c r="A31" s="94"/>
      <c r="B31" s="113"/>
      <c r="C31" s="64"/>
      <c r="D31" s="68"/>
      <c r="E31" s="69"/>
      <c r="G31" s="64"/>
      <c r="H31" s="64"/>
      <c r="I31" s="65"/>
      <c r="J31" s="64"/>
      <c r="K31" s="64"/>
    </row>
    <row r="32" spans="1:3" ht="27">
      <c r="A32" s="76" t="s">
        <v>73</v>
      </c>
      <c r="B32" s="77" t="s">
        <v>65</v>
      </c>
      <c r="C32" s="77" t="s">
        <v>66</v>
      </c>
    </row>
    <row r="33" spans="1:3" ht="15.75">
      <c r="A33" s="78" t="s">
        <v>74</v>
      </c>
      <c r="B33" s="79">
        <v>29.538687487281063</v>
      </c>
      <c r="C33" s="79">
        <v>7.846279536449269</v>
      </c>
    </row>
    <row r="34" spans="1:3" ht="15.75">
      <c r="A34" s="78" t="s">
        <v>34</v>
      </c>
      <c r="B34" s="79">
        <v>24.87811781915548</v>
      </c>
      <c r="C34" s="79">
        <v>8.730533902472528</v>
      </c>
    </row>
    <row r="35" spans="1:3" ht="15.75">
      <c r="A35" s="78" t="s">
        <v>35</v>
      </c>
      <c r="B35" s="79">
        <v>45.58319469356345</v>
      </c>
      <c r="C35" s="79">
        <v>6.827983540057852</v>
      </c>
    </row>
    <row r="36" spans="1:3" ht="15.75">
      <c r="A36" s="78" t="s">
        <v>0</v>
      </c>
      <c r="B36" s="73">
        <v>100</v>
      </c>
      <c r="C36" s="73">
        <v>4.436251556083408</v>
      </c>
    </row>
    <row r="37" spans="1:3" ht="15.75">
      <c r="A37" s="80"/>
      <c r="B37" s="10"/>
      <c r="C37" s="10"/>
    </row>
    <row r="38" spans="1:3" ht="27">
      <c r="A38" s="76" t="s">
        <v>75</v>
      </c>
      <c r="B38" s="77" t="s">
        <v>65</v>
      </c>
      <c r="C38" s="77" t="s">
        <v>66</v>
      </c>
    </row>
    <row r="39" spans="1:3" ht="15.75">
      <c r="A39" s="78" t="s">
        <v>36</v>
      </c>
      <c r="B39" s="79">
        <v>29.406765535422124</v>
      </c>
      <c r="C39" s="79">
        <v>8.628418881991113</v>
      </c>
    </row>
    <row r="40" spans="1:3" ht="15.75">
      <c r="A40" s="78" t="s">
        <v>37</v>
      </c>
      <c r="B40" s="79">
        <v>28.902113791182522</v>
      </c>
      <c r="C40" s="79">
        <v>7.58346767883454</v>
      </c>
    </row>
    <row r="41" spans="1:3" ht="15.75">
      <c r="A41" s="78" t="s">
        <v>76</v>
      </c>
      <c r="B41" s="79">
        <v>41.69112067339535</v>
      </c>
      <c r="C41" s="79">
        <v>7.072540797572915</v>
      </c>
    </row>
    <row r="42" spans="1:3" ht="15.75">
      <c r="A42" s="78" t="s">
        <v>0</v>
      </c>
      <c r="B42" s="73">
        <v>100</v>
      </c>
      <c r="C42" s="73">
        <v>4.436251556083408</v>
      </c>
    </row>
    <row r="43" spans="1:3" ht="15.75">
      <c r="A43" s="81"/>
      <c r="B43" s="82"/>
      <c r="C43" s="82"/>
    </row>
    <row r="44" spans="1:3" ht="27">
      <c r="A44" s="76" t="s">
        <v>38</v>
      </c>
      <c r="B44" s="77" t="s">
        <v>77</v>
      </c>
      <c r="C44" s="77" t="s">
        <v>66</v>
      </c>
    </row>
    <row r="45" spans="1:3" ht="15.75">
      <c r="A45" s="78" t="s">
        <v>78</v>
      </c>
      <c r="B45" s="79">
        <v>60.698530016503724</v>
      </c>
      <c r="C45" s="79">
        <v>5.620685479828763</v>
      </c>
    </row>
    <row r="46" spans="1:3" ht="15.75">
      <c r="A46" s="78" t="s">
        <v>79</v>
      </c>
      <c r="B46" s="79">
        <v>39.30146998349627</v>
      </c>
      <c r="C46" s="79">
        <v>7.224655851589959</v>
      </c>
    </row>
    <row r="47" spans="1:3" ht="15.75">
      <c r="A47" s="78" t="s">
        <v>0</v>
      </c>
      <c r="B47" s="79">
        <v>100</v>
      </c>
      <c r="C47" s="79">
        <v>4.436251556083408</v>
      </c>
    </row>
    <row r="48" spans="1:3" ht="18.75">
      <c r="A48" s="83"/>
      <c r="C48" s="84"/>
    </row>
    <row r="49" spans="1:3" ht="58.5" customHeight="1">
      <c r="A49" s="85" t="s">
        <v>80</v>
      </c>
      <c r="B49" s="77" t="s">
        <v>65</v>
      </c>
      <c r="C49" s="77" t="s">
        <v>66</v>
      </c>
    </row>
    <row r="50" spans="1:3" ht="15.75">
      <c r="A50" s="86" t="s">
        <v>81</v>
      </c>
      <c r="B50" s="87">
        <v>20.472170682387414</v>
      </c>
      <c r="C50" s="79">
        <v>9.609690621771017</v>
      </c>
    </row>
    <row r="51" spans="1:3" ht="15.75">
      <c r="A51" s="86" t="s">
        <v>82</v>
      </c>
      <c r="B51" s="87">
        <v>27.033959268178208</v>
      </c>
      <c r="C51" s="79">
        <v>8.342314001435735</v>
      </c>
    </row>
    <row r="52" spans="1:3" ht="15.75">
      <c r="A52" s="86" t="s">
        <v>83</v>
      </c>
      <c r="B52" s="87">
        <v>30.540520602218034</v>
      </c>
      <c r="C52" s="79">
        <v>8.211811657736883</v>
      </c>
    </row>
    <row r="53" spans="1:3" ht="15.75">
      <c r="A53" s="86" t="s">
        <v>41</v>
      </c>
      <c r="B53" s="87">
        <v>21.953349447216347</v>
      </c>
      <c r="C53" s="79">
        <v>9.62920270403771</v>
      </c>
    </row>
    <row r="54" spans="1:3" ht="15.75">
      <c r="A54" s="86" t="s">
        <v>0</v>
      </c>
      <c r="B54" s="31">
        <v>100</v>
      </c>
      <c r="C54" s="79">
        <v>4.436251556083408</v>
      </c>
    </row>
    <row r="55" spans="1:3" ht="15.75">
      <c r="A55" s="88"/>
      <c r="B55" s="2"/>
      <c r="C55" s="2"/>
    </row>
    <row r="56" spans="1:7" ht="129.75" customHeight="1">
      <c r="A56" s="57" t="s">
        <v>114</v>
      </c>
      <c r="B56" s="137" t="s">
        <v>115</v>
      </c>
      <c r="C56" s="137"/>
      <c r="D56" s="137"/>
      <c r="E56" s="137"/>
      <c r="F56" s="137"/>
      <c r="G56" s="137"/>
    </row>
    <row r="57" spans="1:3" ht="15.75">
      <c r="A57" s="88"/>
      <c r="B57" s="2"/>
      <c r="C57" s="2"/>
    </row>
    <row r="58" spans="1:7" ht="73.5" customHeight="1">
      <c r="A58" s="52" t="s">
        <v>84</v>
      </c>
      <c r="B58" s="137" t="s">
        <v>85</v>
      </c>
      <c r="C58" s="137"/>
      <c r="D58" s="137"/>
      <c r="E58" s="137"/>
      <c r="F58" s="137"/>
      <c r="G58" s="137"/>
    </row>
    <row r="59" spans="1:7" ht="41.25" customHeight="1">
      <c r="A59" s="89"/>
      <c r="B59" s="89"/>
      <c r="C59" s="89"/>
      <c r="D59" s="89"/>
      <c r="E59" s="89"/>
      <c r="F59" s="89"/>
      <c r="G59" s="89"/>
    </row>
    <row r="60" spans="1:3" ht="12.75">
      <c r="A60" s="138" t="s">
        <v>86</v>
      </c>
      <c r="B60" s="4" t="s">
        <v>87</v>
      </c>
      <c r="C60" s="4">
        <v>9</v>
      </c>
    </row>
    <row r="61" spans="1:3" ht="12.75">
      <c r="A61" s="138"/>
      <c r="B61" s="4" t="s">
        <v>88</v>
      </c>
      <c r="C61" s="4">
        <v>2</v>
      </c>
    </row>
    <row r="62" spans="1:3" ht="12.75">
      <c r="A62" s="138"/>
      <c r="B62" s="4" t="s">
        <v>89</v>
      </c>
      <c r="C62" s="4">
        <v>1</v>
      </c>
    </row>
    <row r="63" spans="1:3" ht="25.5">
      <c r="A63" s="138"/>
      <c r="B63" s="90" t="s">
        <v>90</v>
      </c>
      <c r="C63" s="4">
        <v>1</v>
      </c>
    </row>
    <row r="64" spans="1:3" ht="12.75">
      <c r="A64" s="138"/>
      <c r="B64" s="90" t="s">
        <v>91</v>
      </c>
      <c r="C64" s="4">
        <v>1</v>
      </c>
    </row>
    <row r="65" spans="1:3" ht="12.75">
      <c r="A65" s="138"/>
      <c r="B65" s="4" t="s">
        <v>92</v>
      </c>
      <c r="C65" s="4">
        <v>2</v>
      </c>
    </row>
    <row r="66" spans="1:3" ht="12.75">
      <c r="A66" s="138"/>
      <c r="B66" s="4" t="s">
        <v>93</v>
      </c>
      <c r="C66" s="4">
        <v>1</v>
      </c>
    </row>
    <row r="68" spans="1:7" ht="117" customHeight="1">
      <c r="A68" s="91" t="s">
        <v>94</v>
      </c>
      <c r="B68" s="137" t="s">
        <v>95</v>
      </c>
      <c r="C68" s="137"/>
      <c r="D68" s="137"/>
      <c r="E68" s="137"/>
      <c r="F68" s="137"/>
      <c r="G68" s="137"/>
    </row>
    <row r="69" spans="1:6" ht="15">
      <c r="A69" s="92"/>
      <c r="B69" s="93"/>
      <c r="C69" s="93"/>
      <c r="D69" s="93"/>
      <c r="E69" s="93"/>
      <c r="F69" s="93"/>
    </row>
    <row r="70" spans="1:7" ht="227.25" customHeight="1">
      <c r="A70" s="91" t="s">
        <v>96</v>
      </c>
      <c r="B70" s="137" t="s">
        <v>116</v>
      </c>
      <c r="C70" s="137"/>
      <c r="D70" s="137"/>
      <c r="E70" s="137"/>
      <c r="F70" s="137"/>
      <c r="G70" s="137"/>
    </row>
    <row r="71" spans="1:6" ht="15">
      <c r="A71" s="92"/>
      <c r="B71" s="93"/>
      <c r="C71" s="93"/>
      <c r="D71" s="93"/>
      <c r="E71" s="93"/>
      <c r="F71" s="93"/>
    </row>
  </sheetData>
  <sheetProtection/>
  <mergeCells count="12">
    <mergeCell ref="A13:G13"/>
    <mergeCell ref="B56:G56"/>
    <mergeCell ref="B58:G58"/>
    <mergeCell ref="A60:A66"/>
    <mergeCell ref="B68:G68"/>
    <mergeCell ref="B70:G70"/>
    <mergeCell ref="A1:G1"/>
    <mergeCell ref="B3:G3"/>
    <mergeCell ref="F5:G5"/>
    <mergeCell ref="A6:A7"/>
    <mergeCell ref="B9:G9"/>
    <mergeCell ref="B11:G11"/>
  </mergeCells>
  <printOptions/>
  <pageMargins left="0.2362204724409449" right="0.2362204724409449" top="0.9448818897637796" bottom="0.9448818897637796" header="0.31496062992125984" footer="0.31496062992125984"/>
  <pageSetup horizontalDpi="600" verticalDpi="600" orientation="portrait" r:id="rId1"/>
  <headerFooter>
    <oddFooter>&amp;L&amp;F/&amp;A&amp;C&amp;P&amp;R&amp;D</oddFooter>
  </headerFooter>
</worksheet>
</file>

<file path=xl/worksheets/sheet2.xml><?xml version="1.0" encoding="utf-8"?>
<worksheet xmlns="http://schemas.openxmlformats.org/spreadsheetml/2006/main" xmlns:r="http://schemas.openxmlformats.org/officeDocument/2006/relationships">
  <dimension ref="A1:L99"/>
  <sheetViews>
    <sheetView zoomScalePageLayoutView="0" workbookViewId="0" topLeftCell="A93">
      <selection activeCell="J71" sqref="J71"/>
    </sheetView>
  </sheetViews>
  <sheetFormatPr defaultColWidth="11.421875" defaultRowHeight="12.75"/>
  <cols>
    <col min="1" max="1" width="23.140625" style="16" customWidth="1"/>
    <col min="2" max="2" width="12.140625" style="96" customWidth="1"/>
    <col min="3" max="3" width="9.57421875" style="96" customWidth="1"/>
    <col min="4" max="4" width="10.7109375" style="96" customWidth="1"/>
    <col min="5" max="6" width="10.421875" style="96" customWidth="1"/>
    <col min="7" max="7" width="6.28125" style="96" customWidth="1"/>
    <col min="8" max="8" width="9.00390625" style="114" customWidth="1"/>
    <col min="9" max="9" width="9.00390625" style="96" customWidth="1"/>
    <col min="10" max="12" width="11.421875" style="96" customWidth="1"/>
    <col min="13" max="16384" width="11.421875" style="16" customWidth="1"/>
  </cols>
  <sheetData>
    <row r="1" spans="1:8" ht="15.75" customHeight="1">
      <c r="A1" s="95" t="s">
        <v>97</v>
      </c>
      <c r="B1" s="8"/>
      <c r="D1" s="8"/>
      <c r="E1" s="102"/>
      <c r="F1" s="102"/>
      <c r="H1" s="96"/>
    </row>
    <row r="2" spans="3:8" ht="15.75" customHeight="1">
      <c r="C2" s="139" t="s">
        <v>47</v>
      </c>
      <c r="D2" s="139"/>
      <c r="H2" s="96"/>
    </row>
    <row r="3" spans="2:8" ht="33" customHeight="1">
      <c r="B3" s="105" t="s">
        <v>98</v>
      </c>
      <c r="C3" s="99" t="s">
        <v>48</v>
      </c>
      <c r="D3" s="99" t="s">
        <v>49</v>
      </c>
      <c r="H3" s="96"/>
    </row>
    <row r="4" spans="1:8" ht="15.75">
      <c r="A4" s="25" t="s">
        <v>42</v>
      </c>
      <c r="B4" s="87">
        <v>55.55752942156953</v>
      </c>
      <c r="C4" s="87">
        <v>51.14852178832702</v>
      </c>
      <c r="D4" s="87">
        <v>59.966537054812036</v>
      </c>
      <c r="E4" s="102"/>
      <c r="F4" s="102"/>
      <c r="H4" s="96"/>
    </row>
    <row r="5" spans="1:8" ht="15.75">
      <c r="A5" s="25" t="s">
        <v>43</v>
      </c>
      <c r="B5" s="87">
        <v>22.782032555630124</v>
      </c>
      <c r="C5" s="87">
        <v>19.086651804299</v>
      </c>
      <c r="D5" s="87">
        <v>26.47741330696125</v>
      </c>
      <c r="E5" s="102"/>
      <c r="F5" s="102"/>
      <c r="H5" s="96"/>
    </row>
    <row r="6" spans="1:8" ht="15.75">
      <c r="A6" s="25" t="s">
        <v>44</v>
      </c>
      <c r="B6" s="87">
        <v>9.416218160444602</v>
      </c>
      <c r="C6" s="87">
        <v>6.849167388611249</v>
      </c>
      <c r="D6" s="87">
        <v>11.983268932277955</v>
      </c>
      <c r="E6" s="102"/>
      <c r="F6" s="102"/>
      <c r="H6" s="96"/>
    </row>
    <row r="7" spans="1:8" ht="15.75">
      <c r="A7" s="25" t="s">
        <v>45</v>
      </c>
      <c r="B7" s="87">
        <v>4.198303352501766</v>
      </c>
      <c r="C7" s="87">
        <v>2.4393097386607026</v>
      </c>
      <c r="D7" s="87">
        <v>5.957296966342829</v>
      </c>
      <c r="E7" s="102"/>
      <c r="F7" s="102"/>
      <c r="H7" s="96"/>
    </row>
    <row r="8" spans="1:8" ht="15.75">
      <c r="A8" s="25" t="s">
        <v>46</v>
      </c>
      <c r="B8" s="87">
        <v>8.045916509853978</v>
      </c>
      <c r="C8" s="87">
        <v>5.530901556049598</v>
      </c>
      <c r="D8" s="87">
        <v>10.560931463658356</v>
      </c>
      <c r="E8" s="102"/>
      <c r="F8" s="102"/>
      <c r="H8" s="96"/>
    </row>
    <row r="9" spans="1:4" ht="15.75">
      <c r="A9" s="25" t="s">
        <v>0</v>
      </c>
      <c r="B9" s="31">
        <v>100</v>
      </c>
      <c r="C9" s="98"/>
      <c r="D9" s="98"/>
    </row>
    <row r="10" spans="1:8" ht="24.75" customHeight="1">
      <c r="A10" s="15"/>
      <c r="B10" s="101"/>
      <c r="C10" s="102"/>
      <c r="D10" s="102"/>
      <c r="E10" s="102"/>
      <c r="F10" s="102"/>
      <c r="H10" s="96"/>
    </row>
    <row r="11" spans="1:8" ht="18.75">
      <c r="A11" s="95" t="s">
        <v>100</v>
      </c>
      <c r="B11" s="104"/>
      <c r="C11" s="8"/>
      <c r="D11" s="8"/>
      <c r="E11" s="102"/>
      <c r="F11" s="102"/>
      <c r="G11" s="102"/>
      <c r="H11" s="102"/>
    </row>
    <row r="12" spans="3:8" ht="15.75">
      <c r="C12" s="139" t="s">
        <v>47</v>
      </c>
      <c r="D12" s="139"/>
      <c r="E12" s="102"/>
      <c r="F12" s="102"/>
      <c r="G12" s="102"/>
      <c r="H12" s="102"/>
    </row>
    <row r="13" spans="2:8" ht="29.25" customHeight="1">
      <c r="B13" s="105" t="s">
        <v>98</v>
      </c>
      <c r="C13" s="99" t="s">
        <v>48</v>
      </c>
      <c r="D13" s="99" t="s">
        <v>49</v>
      </c>
      <c r="G13" s="102"/>
      <c r="H13" s="96"/>
    </row>
    <row r="14" spans="1:8" ht="15.75">
      <c r="A14" s="25" t="s">
        <v>42</v>
      </c>
      <c r="B14" s="100">
        <v>20.795336412564318</v>
      </c>
      <c r="C14" s="87">
        <v>17.136769920668293</v>
      </c>
      <c r="D14" s="87">
        <v>24.453902904460342</v>
      </c>
      <c r="G14" s="102"/>
      <c r="H14" s="96"/>
    </row>
    <row r="15" spans="1:8" ht="15.75">
      <c r="A15" s="25" t="s">
        <v>43</v>
      </c>
      <c r="B15" s="100">
        <v>15.733685997394497</v>
      </c>
      <c r="C15" s="87">
        <v>12.516458717929208</v>
      </c>
      <c r="D15" s="87">
        <v>18.950913276859787</v>
      </c>
      <c r="G15" s="102"/>
      <c r="H15" s="96"/>
    </row>
    <row r="16" spans="1:8" ht="15.75">
      <c r="A16" s="25" t="s">
        <v>44</v>
      </c>
      <c r="B16" s="100">
        <v>21.982178183078265</v>
      </c>
      <c r="C16" s="87">
        <v>18.274785565082865</v>
      </c>
      <c r="D16" s="87">
        <v>25.689570801073664</v>
      </c>
      <c r="G16" s="102"/>
      <c r="H16" s="96"/>
    </row>
    <row r="17" spans="1:8" ht="15.75">
      <c r="A17" s="25" t="s">
        <v>45</v>
      </c>
      <c r="B17" s="100">
        <v>25.166353041288893</v>
      </c>
      <c r="C17" s="87">
        <v>21.389528556628264</v>
      </c>
      <c r="D17" s="87">
        <v>28.943177525949523</v>
      </c>
      <c r="G17" s="102"/>
      <c r="H17" s="96"/>
    </row>
    <row r="18" spans="1:8" ht="15.75">
      <c r="A18" s="25" t="s">
        <v>50</v>
      </c>
      <c r="B18" s="100">
        <v>2.658358883932292</v>
      </c>
      <c r="C18" s="87">
        <v>1.4013443861317922</v>
      </c>
      <c r="D18" s="87">
        <v>3.915373381732792</v>
      </c>
      <c r="G18" s="102"/>
      <c r="H18" s="96"/>
    </row>
    <row r="19" spans="1:8" ht="15.75">
      <c r="A19" s="25" t="s">
        <v>46</v>
      </c>
      <c r="B19" s="100">
        <v>13.66408748174174</v>
      </c>
      <c r="C19" s="87">
        <v>10.554065209251714</v>
      </c>
      <c r="D19" s="87">
        <v>16.774109754231766</v>
      </c>
      <c r="G19" s="102"/>
      <c r="H19" s="96"/>
    </row>
    <row r="20" spans="1:2" ht="15.75">
      <c r="A20" s="25" t="s">
        <v>0</v>
      </c>
      <c r="B20" s="119">
        <v>100</v>
      </c>
    </row>
    <row r="21" spans="1:2" ht="15.75">
      <c r="A21" s="8"/>
      <c r="B21" s="103"/>
    </row>
    <row r="22" spans="1:2" ht="15.75">
      <c r="A22" s="8"/>
      <c r="B22" s="103"/>
    </row>
    <row r="23" spans="1:2" ht="15.75">
      <c r="A23" s="8"/>
      <c r="B23" s="103"/>
    </row>
    <row r="24" spans="1:2" ht="15.75">
      <c r="A24" s="8"/>
      <c r="B24" s="103"/>
    </row>
    <row r="25" spans="1:2" ht="15.75">
      <c r="A25" s="8"/>
      <c r="B25" s="103"/>
    </row>
    <row r="26" spans="1:2" ht="15.75">
      <c r="A26" s="8"/>
      <c r="B26" s="103"/>
    </row>
    <row r="27" spans="1:8" ht="24.75" customHeight="1">
      <c r="A27" s="15"/>
      <c r="B27" s="101"/>
      <c r="C27" s="102"/>
      <c r="D27" s="102"/>
      <c r="E27" s="102"/>
      <c r="F27" s="102"/>
      <c r="H27" s="96"/>
    </row>
    <row r="28" spans="1:12" s="15" customFormat="1" ht="18.75">
      <c r="A28" s="95" t="s">
        <v>101</v>
      </c>
      <c r="B28" s="13"/>
      <c r="C28" s="101"/>
      <c r="D28" s="101"/>
      <c r="E28" s="8"/>
      <c r="F28" s="8"/>
      <c r="G28" s="8"/>
      <c r="H28" s="13"/>
      <c r="I28" s="8"/>
      <c r="J28" s="8"/>
      <c r="K28" s="8"/>
      <c r="L28" s="8"/>
    </row>
    <row r="29" spans="1:12" s="15" customFormat="1" ht="13.5" customHeight="1">
      <c r="A29" s="106"/>
      <c r="B29" s="13"/>
      <c r="C29" s="101"/>
      <c r="D29" s="101"/>
      <c r="E29" s="8"/>
      <c r="F29" s="8"/>
      <c r="G29" s="8"/>
      <c r="H29" s="139" t="s">
        <v>102</v>
      </c>
      <c r="I29" s="139"/>
      <c r="J29" s="8"/>
      <c r="K29" s="8"/>
      <c r="L29" s="8"/>
    </row>
    <row r="30" spans="1:12" s="15" customFormat="1" ht="15.75" customHeight="1">
      <c r="A30" s="125" t="s">
        <v>1</v>
      </c>
      <c r="B30" s="13"/>
      <c r="C30" s="101"/>
      <c r="D30" s="101"/>
      <c r="E30" s="8"/>
      <c r="F30" s="8"/>
      <c r="G30" s="8"/>
      <c r="H30" s="139" t="s">
        <v>47</v>
      </c>
      <c r="I30" s="139"/>
      <c r="J30" s="8"/>
      <c r="K30" s="8"/>
      <c r="L30" s="8"/>
    </row>
    <row r="31" spans="1:12" s="17" customFormat="1" ht="33" customHeight="1">
      <c r="A31" s="110"/>
      <c r="B31" s="109" t="s">
        <v>40</v>
      </c>
      <c r="C31" s="111" t="s">
        <v>39</v>
      </c>
      <c r="D31" s="108" t="s">
        <v>99</v>
      </c>
      <c r="E31" s="109" t="s">
        <v>0</v>
      </c>
      <c r="F31" s="10"/>
      <c r="G31" s="10"/>
      <c r="H31" s="99" t="s">
        <v>48</v>
      </c>
      <c r="I31" s="99" t="s">
        <v>49</v>
      </c>
      <c r="J31" s="10"/>
      <c r="K31" s="10"/>
      <c r="L31" s="10"/>
    </row>
    <row r="32" spans="1:12" s="17" customFormat="1" ht="29.25" customHeight="1">
      <c r="A32" s="32" t="s">
        <v>2</v>
      </c>
      <c r="B32" s="31">
        <v>93.59952013124015</v>
      </c>
      <c r="C32" s="31">
        <v>4.145008970124441</v>
      </c>
      <c r="D32" s="31">
        <v>2.2554708986354006</v>
      </c>
      <c r="E32" s="31">
        <f>SUM(B32:D32)</f>
        <v>99.99999999999999</v>
      </c>
      <c r="F32" s="10"/>
      <c r="G32" s="10"/>
      <c r="H32" s="87">
        <v>91.37165443416364</v>
      </c>
      <c r="I32" s="120">
        <v>95.82738582831666</v>
      </c>
      <c r="J32" s="10"/>
      <c r="K32" s="10"/>
      <c r="L32" s="10"/>
    </row>
    <row r="33" spans="1:12" s="17" customFormat="1" ht="12.75" customHeight="1">
      <c r="A33" s="25" t="s">
        <v>3</v>
      </c>
      <c r="B33" s="31">
        <v>92.9158026443196</v>
      </c>
      <c r="C33" s="31">
        <v>4.443825479731159</v>
      </c>
      <c r="D33" s="31">
        <v>2.6403718759492363</v>
      </c>
      <c r="E33" s="31">
        <f>SUM(B33:D33)</f>
        <v>100</v>
      </c>
      <c r="F33" s="10"/>
      <c r="G33" s="10"/>
      <c r="H33" s="87">
        <v>90.56716795389</v>
      </c>
      <c r="I33" s="120">
        <v>95.26443733474919</v>
      </c>
      <c r="J33" s="10"/>
      <c r="K33" s="10"/>
      <c r="L33" s="10"/>
    </row>
    <row r="34" spans="1:12" s="17" customFormat="1" ht="12.75" customHeight="1">
      <c r="A34" s="25" t="s">
        <v>4</v>
      </c>
      <c r="B34" s="31">
        <v>86.1963314643767</v>
      </c>
      <c r="C34" s="31">
        <v>11.16329665967407</v>
      </c>
      <c r="D34" s="31">
        <v>2.6403718759492363</v>
      </c>
      <c r="E34" s="31">
        <f>SUM(B34:D34)</f>
        <v>100.00000000000001</v>
      </c>
      <c r="F34" s="10"/>
      <c r="G34" s="10"/>
      <c r="H34" s="87">
        <v>82.99646396117348</v>
      </c>
      <c r="I34" s="120">
        <v>89.39619896757992</v>
      </c>
      <c r="J34" s="10"/>
      <c r="K34" s="10"/>
      <c r="L34" s="10"/>
    </row>
    <row r="35" spans="1:12" s="17" customFormat="1" ht="12.75" customHeight="1">
      <c r="A35" s="25" t="s">
        <v>7</v>
      </c>
      <c r="B35" s="31">
        <v>21.695066546626503</v>
      </c>
      <c r="C35" s="31">
        <v>75.66456157742427</v>
      </c>
      <c r="D35" s="31">
        <v>2.6403718759492363</v>
      </c>
      <c r="E35" s="31">
        <f>SUM(B35:D35)</f>
        <v>100.00000000000001</v>
      </c>
      <c r="F35" s="10"/>
      <c r="G35" s="10"/>
      <c r="H35" s="87">
        <v>18.154273170109754</v>
      </c>
      <c r="I35" s="120">
        <v>25.235859923143252</v>
      </c>
      <c r="J35" s="10"/>
      <c r="K35" s="10"/>
      <c r="L35" s="10"/>
    </row>
    <row r="36" spans="1:8" ht="14.25" customHeight="1">
      <c r="A36" s="15"/>
      <c r="B36" s="101"/>
      <c r="C36" s="102"/>
      <c r="D36" s="102"/>
      <c r="E36" s="102"/>
      <c r="F36" s="102"/>
      <c r="H36" s="96"/>
    </row>
    <row r="37" spans="1:12" s="17" customFormat="1" ht="19.5" customHeight="1">
      <c r="A37" s="20"/>
      <c r="B37" s="107"/>
      <c r="C37" s="107"/>
      <c r="D37" s="107"/>
      <c r="E37" s="24"/>
      <c r="F37" s="101"/>
      <c r="G37" s="101"/>
      <c r="H37" s="140" t="s">
        <v>103</v>
      </c>
      <c r="I37" s="139"/>
      <c r="J37" s="10"/>
      <c r="K37" s="10"/>
      <c r="L37" s="10"/>
    </row>
    <row r="38" spans="1:12" s="17" customFormat="1" ht="32.25" customHeight="1">
      <c r="A38" s="95" t="s">
        <v>104</v>
      </c>
      <c r="B38" s="8"/>
      <c r="C38" s="13"/>
      <c r="D38" s="8"/>
      <c r="E38" s="8"/>
      <c r="F38" s="8"/>
      <c r="G38" s="8"/>
      <c r="H38" s="139" t="s">
        <v>47</v>
      </c>
      <c r="I38" s="139"/>
      <c r="J38" s="10"/>
      <c r="K38" s="10"/>
      <c r="L38" s="10"/>
    </row>
    <row r="39" spans="1:12" s="17" customFormat="1" ht="29.25" customHeight="1">
      <c r="A39" s="15"/>
      <c r="B39" s="25" t="s">
        <v>105</v>
      </c>
      <c r="C39" s="33" t="s">
        <v>106</v>
      </c>
      <c r="D39" s="25" t="s">
        <v>107</v>
      </c>
      <c r="E39" s="33" t="s">
        <v>99</v>
      </c>
      <c r="F39" s="33" t="s">
        <v>108</v>
      </c>
      <c r="G39" s="25" t="s">
        <v>0</v>
      </c>
      <c r="H39" s="99" t="s">
        <v>48</v>
      </c>
      <c r="I39" s="99" t="s">
        <v>49</v>
      </c>
      <c r="J39" s="10"/>
      <c r="K39" s="10"/>
      <c r="L39" s="10"/>
    </row>
    <row r="40" spans="1:12" s="17" customFormat="1" ht="33" customHeight="1">
      <c r="A40" s="32" t="s">
        <v>2</v>
      </c>
      <c r="B40" s="121">
        <v>27.021787094425363</v>
      </c>
      <c r="C40" s="122">
        <v>20.905324613231922</v>
      </c>
      <c r="D40" s="122">
        <v>41.20818145530948</v>
      </c>
      <c r="E40" s="122">
        <v>6.4003702095368435</v>
      </c>
      <c r="F40" s="122">
        <v>4.464336627496392</v>
      </c>
      <c r="G40" s="123">
        <f>SUM(B40:J40)</f>
        <v>100.00000000000001</v>
      </c>
      <c r="H40" s="31">
        <v>23.05279187970396</v>
      </c>
      <c r="I40" s="33">
        <v>30.990782309146766</v>
      </c>
      <c r="J40" s="10"/>
      <c r="K40" s="10"/>
      <c r="L40" s="10"/>
    </row>
    <row r="41" spans="1:12" s="17" customFormat="1" ht="12.75" customHeight="1">
      <c r="A41" s="25" t="s">
        <v>3</v>
      </c>
      <c r="B41" s="115">
        <v>24.65695891183079</v>
      </c>
      <c r="C41" s="87">
        <v>19.132004338114108</v>
      </c>
      <c r="D41" s="87">
        <v>44.76723210555347</v>
      </c>
      <c r="E41" s="87">
        <v>7.0843070147831435</v>
      </c>
      <c r="F41" s="87">
        <v>4.359497629718494</v>
      </c>
      <c r="G41" s="14">
        <f>SUM(B41:J41)</f>
        <v>100.00000000000001</v>
      </c>
      <c r="H41" s="31">
        <v>20.825606897410754</v>
      </c>
      <c r="I41" s="33">
        <v>28.48831092625083</v>
      </c>
      <c r="J41" s="10"/>
      <c r="K41" s="10"/>
      <c r="L41" s="10"/>
    </row>
    <row r="42" spans="1:12" s="17" customFormat="1" ht="12.75" customHeight="1">
      <c r="A42" s="25" t="s">
        <v>4</v>
      </c>
      <c r="B42" s="115">
        <v>30.4177902155569</v>
      </c>
      <c r="C42" s="87">
        <v>18.39630141778254</v>
      </c>
      <c r="D42" s="87">
        <v>32.25600575490971</v>
      </c>
      <c r="E42" s="87">
        <v>13.80366853562331</v>
      </c>
      <c r="F42" s="87">
        <v>5.126234076127542</v>
      </c>
      <c r="G42" s="14">
        <f>SUM(B42:J42)</f>
        <v>100</v>
      </c>
      <c r="H42" s="31">
        <v>26.379440694547903</v>
      </c>
      <c r="I42" s="33">
        <v>34.456139736565895</v>
      </c>
      <c r="J42" s="10"/>
      <c r="K42" s="10"/>
      <c r="L42" s="10"/>
    </row>
    <row r="43" spans="1:12" s="17" customFormat="1" ht="12.75" customHeight="1">
      <c r="A43" s="25" t="s">
        <v>7</v>
      </c>
      <c r="B43" s="115">
        <v>3.3947168437478408</v>
      </c>
      <c r="C43" s="87">
        <v>4.332411831339914</v>
      </c>
      <c r="D43" s="87">
        <v>10.732775022288212</v>
      </c>
      <c r="E43" s="87">
        <v>78.30504311247624</v>
      </c>
      <c r="F43" s="87">
        <v>3.2350531901477875</v>
      </c>
      <c r="G43" s="14">
        <f>SUM(B43:J43)</f>
        <v>100</v>
      </c>
      <c r="H43" s="31">
        <v>1.9136334006423685</v>
      </c>
      <c r="I43" s="33">
        <v>4.875800286853313</v>
      </c>
      <c r="J43" s="10"/>
      <c r="K43" s="10"/>
      <c r="L43" s="10"/>
    </row>
    <row r="44" spans="1:8" ht="18" customHeight="1">
      <c r="A44" s="106"/>
      <c r="B44" s="101"/>
      <c r="C44" s="102"/>
      <c r="D44" s="102"/>
      <c r="E44" s="102"/>
      <c r="F44" s="102"/>
      <c r="H44" s="96"/>
    </row>
    <row r="45" spans="1:12" s="17" customFormat="1" ht="16.5" customHeight="1">
      <c r="A45" s="23"/>
      <c r="B45" s="107"/>
      <c r="C45" s="24"/>
      <c r="D45" s="101"/>
      <c r="E45" s="101"/>
      <c r="F45" s="101"/>
      <c r="G45" s="24"/>
      <c r="H45" s="139" t="s">
        <v>102</v>
      </c>
      <c r="I45" s="139"/>
      <c r="J45" s="10"/>
      <c r="K45" s="10"/>
      <c r="L45" s="10"/>
    </row>
    <row r="46" spans="1:12" s="17" customFormat="1" ht="35.25" customHeight="1">
      <c r="A46" s="95" t="s">
        <v>5</v>
      </c>
      <c r="B46" s="8"/>
      <c r="C46" s="13"/>
      <c r="D46" s="8"/>
      <c r="E46" s="8"/>
      <c r="F46" s="24"/>
      <c r="G46" s="8"/>
      <c r="H46" s="139" t="s">
        <v>47</v>
      </c>
      <c r="I46" s="139"/>
      <c r="J46" s="10"/>
      <c r="K46" s="10"/>
      <c r="L46" s="10"/>
    </row>
    <row r="47" spans="2:12" s="17" customFormat="1" ht="31.5" customHeight="1">
      <c r="B47" s="109" t="s">
        <v>40</v>
      </c>
      <c r="C47" s="111" t="s">
        <v>39</v>
      </c>
      <c r="D47" s="108" t="s">
        <v>99</v>
      </c>
      <c r="E47" s="108" t="s">
        <v>108</v>
      </c>
      <c r="F47" s="109" t="s">
        <v>0</v>
      </c>
      <c r="G47" s="10"/>
      <c r="H47" s="97" t="s">
        <v>48</v>
      </c>
      <c r="I47" s="97" t="s">
        <v>49</v>
      </c>
      <c r="J47" s="10"/>
      <c r="K47" s="10"/>
      <c r="L47" s="10"/>
    </row>
    <row r="48" spans="1:12" s="17" customFormat="1" ht="31.5" customHeight="1">
      <c r="A48" s="117" t="s">
        <v>2</v>
      </c>
      <c r="B48" s="87">
        <v>30.84275306058891</v>
      </c>
      <c r="C48" s="87">
        <v>56.654011992332634</v>
      </c>
      <c r="D48" s="87">
        <v>6.4004798687598425</v>
      </c>
      <c r="E48" s="87">
        <v>6.102755078318617</v>
      </c>
      <c r="F48" s="31">
        <v>100</v>
      </c>
      <c r="G48" s="10"/>
      <c r="H48" s="87">
        <v>26.712141994575955</v>
      </c>
      <c r="I48" s="120">
        <v>34.97336412660187</v>
      </c>
      <c r="J48" s="10"/>
      <c r="K48" s="10"/>
      <c r="L48" s="10"/>
    </row>
    <row r="49" spans="1:12" s="17" customFormat="1" ht="12.75" customHeight="1">
      <c r="A49" s="118" t="s">
        <v>3</v>
      </c>
      <c r="B49" s="87">
        <v>27.816018343774708</v>
      </c>
      <c r="C49" s="87">
        <v>59.52361892584522</v>
      </c>
      <c r="D49" s="87">
        <v>7.0843070147831435</v>
      </c>
      <c r="E49" s="87">
        <v>5.576055715596924</v>
      </c>
      <c r="F49" s="31">
        <v>100</v>
      </c>
      <c r="G49" s="10"/>
      <c r="H49" s="87">
        <v>23.79440204734547</v>
      </c>
      <c r="I49" s="120">
        <v>31.837634640203945</v>
      </c>
      <c r="J49" s="10"/>
      <c r="K49" s="10"/>
      <c r="L49" s="10"/>
    </row>
    <row r="50" spans="1:12" s="17" customFormat="1" ht="12.75" customHeight="1">
      <c r="A50" s="118" t="s">
        <v>4</v>
      </c>
      <c r="B50" s="87">
        <v>33.63069226694974</v>
      </c>
      <c r="C50" s="87">
        <v>45.74736516590874</v>
      </c>
      <c r="D50" s="87">
        <v>13.803778194726055</v>
      </c>
      <c r="E50" s="87">
        <v>6.818164372415472</v>
      </c>
      <c r="F50" s="31">
        <v>100</v>
      </c>
      <c r="G50" s="10"/>
      <c r="H50" s="87">
        <v>29.43339651634782</v>
      </c>
      <c r="I50" s="120">
        <v>37.827988017551654</v>
      </c>
      <c r="J50" s="10"/>
      <c r="K50" s="10"/>
      <c r="L50" s="10"/>
    </row>
    <row r="51" spans="1:12" s="17" customFormat="1" ht="12.75" customHeight="1">
      <c r="A51" s="118" t="s">
        <v>7</v>
      </c>
      <c r="B51" s="87">
        <v>2.291655929212856</v>
      </c>
      <c r="C51" s="87">
        <v>16.26902448358787</v>
      </c>
      <c r="D51" s="87">
        <v>78.3049334533735</v>
      </c>
      <c r="E51" s="87">
        <v>3.1343861338257755</v>
      </c>
      <c r="F51" s="31">
        <v>100</v>
      </c>
      <c r="G51" s="10"/>
      <c r="H51" s="87">
        <v>1.0346414314123562</v>
      </c>
      <c r="I51" s="120">
        <v>3.5486704270133558</v>
      </c>
      <c r="J51" s="10"/>
      <c r="K51" s="10"/>
      <c r="L51" s="10"/>
    </row>
    <row r="52" spans="2:12" s="17" customFormat="1" ht="12.75" customHeight="1">
      <c r="B52" s="101"/>
      <c r="C52" s="101"/>
      <c r="D52" s="101"/>
      <c r="E52" s="101"/>
      <c r="F52" s="13"/>
      <c r="G52" s="10"/>
      <c r="H52" s="139" t="s">
        <v>102</v>
      </c>
      <c r="I52" s="139"/>
      <c r="J52" s="10"/>
      <c r="K52" s="10"/>
      <c r="L52" s="10"/>
    </row>
    <row r="53" spans="1:12" s="17" customFormat="1" ht="35.25" customHeight="1">
      <c r="A53" s="95" t="s">
        <v>6</v>
      </c>
      <c r="B53" s="8"/>
      <c r="C53" s="8"/>
      <c r="D53" s="8"/>
      <c r="E53" s="13"/>
      <c r="F53" s="8"/>
      <c r="G53" s="10"/>
      <c r="H53" s="139" t="s">
        <v>47</v>
      </c>
      <c r="I53" s="139"/>
      <c r="J53" s="10"/>
      <c r="K53" s="10"/>
      <c r="L53" s="10"/>
    </row>
    <row r="54" spans="1:12" s="17" customFormat="1" ht="33.75" customHeight="1">
      <c r="A54" s="22"/>
      <c r="B54" s="109" t="s">
        <v>40</v>
      </c>
      <c r="C54" s="111" t="s">
        <v>39</v>
      </c>
      <c r="D54" s="108" t="s">
        <v>99</v>
      </c>
      <c r="E54" s="108" t="s">
        <v>108</v>
      </c>
      <c r="F54" s="109" t="s">
        <v>0</v>
      </c>
      <c r="G54" s="10"/>
      <c r="H54" s="97" t="s">
        <v>48</v>
      </c>
      <c r="I54" s="97" t="s">
        <v>49</v>
      </c>
      <c r="J54" s="10"/>
      <c r="K54" s="10"/>
      <c r="L54" s="10"/>
    </row>
    <row r="55" spans="1:12" s="17" customFormat="1" ht="32.25" customHeight="1">
      <c r="A55" s="32" t="s">
        <v>2</v>
      </c>
      <c r="B55" s="87">
        <v>23.284162137740758</v>
      </c>
      <c r="C55" s="87">
        <v>58.28354804609196</v>
      </c>
      <c r="D55" s="87">
        <v>6.400589527982841</v>
      </c>
      <c r="E55" s="87">
        <v>12.031700288184439</v>
      </c>
      <c r="F55" s="31">
        <v>100</v>
      </c>
      <c r="G55" s="10"/>
      <c r="H55" s="87">
        <v>19.49619481353345</v>
      </c>
      <c r="I55" s="120">
        <v>27.072129461948066</v>
      </c>
      <c r="J55" s="10"/>
      <c r="K55" s="10"/>
      <c r="L55" s="10"/>
    </row>
    <row r="56" spans="1:12" s="17" customFormat="1" ht="12.75" customHeight="1">
      <c r="A56" s="25" t="s">
        <v>3</v>
      </c>
      <c r="B56" s="87">
        <v>23.733958244006857</v>
      </c>
      <c r="C56" s="87">
        <v>58.30508697611735</v>
      </c>
      <c r="D56" s="87">
        <v>7.084197355680397</v>
      </c>
      <c r="E56" s="87">
        <v>10.876757424195404</v>
      </c>
      <c r="F56" s="31">
        <v>100</v>
      </c>
      <c r="G56" s="10"/>
      <c r="H56" s="87">
        <v>19.957133759346227</v>
      </c>
      <c r="I56" s="120">
        <v>27.510782728667486</v>
      </c>
      <c r="J56" s="10"/>
      <c r="K56" s="10"/>
      <c r="L56" s="10"/>
    </row>
    <row r="57" spans="1:12" s="17" customFormat="1" ht="12.75" customHeight="1">
      <c r="A57" s="25" t="s">
        <v>4</v>
      </c>
      <c r="B57" s="87">
        <v>30.18871234991781</v>
      </c>
      <c r="C57" s="87">
        <v>45.074277593245874</v>
      </c>
      <c r="D57" s="87">
        <v>13.80366853562331</v>
      </c>
      <c r="E57" s="87">
        <v>10.933341521213006</v>
      </c>
      <c r="F57" s="31">
        <v>100</v>
      </c>
      <c r="G57" s="10"/>
      <c r="H57" s="87">
        <v>26.12600238563423</v>
      </c>
      <c r="I57" s="120">
        <v>34.25142231420139</v>
      </c>
      <c r="J57" s="10"/>
      <c r="K57" s="10"/>
      <c r="L57" s="10"/>
    </row>
    <row r="58" spans="1:12" s="17" customFormat="1" ht="12.75" customHeight="1">
      <c r="A58" s="25" t="s">
        <v>7</v>
      </c>
      <c r="B58" s="87">
        <v>0.8087358827612601</v>
      </c>
      <c r="C58" s="87">
        <v>17.740211006045506</v>
      </c>
      <c r="D58" s="87">
        <v>78.3049334533735</v>
      </c>
      <c r="E58" s="87">
        <v>3.1461196578197357</v>
      </c>
      <c r="F58" s="31">
        <v>100</v>
      </c>
      <c r="G58" s="10"/>
      <c r="H58" s="87">
        <v>0.008756093959334077</v>
      </c>
      <c r="I58" s="120">
        <v>1.608715671563186</v>
      </c>
      <c r="J58" s="10"/>
      <c r="K58" s="10"/>
      <c r="L58" s="10"/>
    </row>
    <row r="59" spans="1:8" ht="14.25" customHeight="1">
      <c r="A59" s="15"/>
      <c r="B59" s="101"/>
      <c r="C59" s="102"/>
      <c r="D59" s="102"/>
      <c r="E59" s="102"/>
      <c r="F59" s="102"/>
      <c r="H59" s="96"/>
    </row>
    <row r="60" spans="1:12" s="15" customFormat="1" ht="18.75">
      <c r="A60" s="95" t="s">
        <v>118</v>
      </c>
      <c r="B60" s="8"/>
      <c r="C60" s="8"/>
      <c r="D60" s="8"/>
      <c r="E60" s="8"/>
      <c r="F60" s="8"/>
      <c r="G60" s="116"/>
      <c r="H60" s="8"/>
      <c r="I60" s="8"/>
      <c r="J60" s="8"/>
      <c r="K60" s="8"/>
      <c r="L60" s="8"/>
    </row>
    <row r="61" spans="1:12" s="15" customFormat="1" ht="15.75">
      <c r="A61" s="10"/>
      <c r="B61" s="8"/>
      <c r="C61" s="139" t="s">
        <v>47</v>
      </c>
      <c r="D61" s="139"/>
      <c r="E61" s="8"/>
      <c r="F61" s="8"/>
      <c r="G61" s="116"/>
      <c r="H61" s="8"/>
      <c r="I61" s="8"/>
      <c r="J61" s="8"/>
      <c r="K61" s="8"/>
      <c r="L61" s="8"/>
    </row>
    <row r="62" spans="2:12" s="15" customFormat="1" ht="36.75" customHeight="1">
      <c r="B62" s="98" t="s">
        <v>98</v>
      </c>
      <c r="C62" s="97" t="s">
        <v>48</v>
      </c>
      <c r="D62" s="97" t="s">
        <v>49</v>
      </c>
      <c r="E62" s="8"/>
      <c r="F62" s="116"/>
      <c r="G62" s="116"/>
      <c r="H62" s="8"/>
      <c r="I62" s="8"/>
      <c r="J62" s="8"/>
      <c r="K62" s="8"/>
      <c r="L62" s="8"/>
    </row>
    <row r="63" spans="1:12" s="15" customFormat="1" ht="15.75">
      <c r="A63" s="25" t="s">
        <v>109</v>
      </c>
      <c r="B63" s="87">
        <v>17.354010676421954</v>
      </c>
      <c r="C63" s="87">
        <v>14.085864012781428</v>
      </c>
      <c r="D63" s="87">
        <v>20.62215734006248</v>
      </c>
      <c r="E63" s="8"/>
      <c r="F63" s="116"/>
      <c r="G63" s="116"/>
      <c r="H63" s="8"/>
      <c r="I63" s="8"/>
      <c r="J63" s="8"/>
      <c r="K63" s="8"/>
      <c r="L63" s="8"/>
    </row>
    <row r="64" spans="1:12" s="15" customFormat="1" ht="15.75">
      <c r="A64" s="25" t="s">
        <v>3</v>
      </c>
      <c r="B64" s="87">
        <v>19.378210273753286</v>
      </c>
      <c r="C64" s="87">
        <v>15.86515958465484</v>
      </c>
      <c r="D64" s="87">
        <v>22.89126096285173</v>
      </c>
      <c r="E64" s="116"/>
      <c r="F64" s="116"/>
      <c r="G64" s="116"/>
      <c r="H64" s="8"/>
      <c r="I64" s="8"/>
      <c r="J64" s="8"/>
      <c r="K64" s="8"/>
      <c r="L64" s="8"/>
    </row>
    <row r="65" spans="1:12" s="15" customFormat="1" ht="15.75">
      <c r="A65" s="25" t="s">
        <v>4</v>
      </c>
      <c r="B65" s="87">
        <v>27.88118642506547</v>
      </c>
      <c r="C65" s="87">
        <v>23.912191210344066</v>
      </c>
      <c r="D65" s="87">
        <v>31.85018163978687</v>
      </c>
      <c r="E65" s="116"/>
      <c r="F65" s="116"/>
      <c r="G65" s="116"/>
      <c r="H65" s="8"/>
      <c r="I65" s="8"/>
      <c r="J65" s="8"/>
      <c r="K65" s="8"/>
      <c r="L65" s="8"/>
    </row>
    <row r="66" spans="1:12" s="15" customFormat="1" ht="31.5">
      <c r="A66" s="32" t="s">
        <v>2</v>
      </c>
      <c r="B66" s="87">
        <v>18.29576408353401</v>
      </c>
      <c r="C66" s="87">
        <v>14.811056339878578</v>
      </c>
      <c r="D66" s="87">
        <v>21.780471827189444</v>
      </c>
      <c r="E66" s="116"/>
      <c r="F66" s="116"/>
      <c r="G66" s="116"/>
      <c r="H66" s="8"/>
      <c r="I66" s="8"/>
      <c r="J66" s="8"/>
      <c r="K66" s="8"/>
      <c r="L66" s="8"/>
    </row>
    <row r="67" spans="1:12" s="15" customFormat="1" ht="15.75">
      <c r="A67" s="25" t="s">
        <v>7</v>
      </c>
      <c r="B67" s="87">
        <v>0.2371928993459924</v>
      </c>
      <c r="C67" s="87">
        <v>-0.16403471816096363</v>
      </c>
      <c r="D67" s="87">
        <v>0.6384205168529484</v>
      </c>
      <c r="E67" s="116"/>
      <c r="F67" s="116"/>
      <c r="G67" s="116"/>
      <c r="H67" s="8"/>
      <c r="I67" s="8"/>
      <c r="J67" s="8"/>
      <c r="K67" s="8"/>
      <c r="L67" s="8"/>
    </row>
    <row r="68" spans="1:12" s="15" customFormat="1" ht="15.75">
      <c r="A68" s="25" t="s">
        <v>46</v>
      </c>
      <c r="B68" s="87">
        <v>16.853635641879297</v>
      </c>
      <c r="C68" s="87">
        <v>13.488610415817927</v>
      </c>
      <c r="D68" s="87">
        <v>20.218660867940667</v>
      </c>
      <c r="E68" s="8"/>
      <c r="F68" s="116"/>
      <c r="G68" s="116"/>
      <c r="H68" s="8"/>
      <c r="I68" s="8"/>
      <c r="J68" s="8"/>
      <c r="K68" s="8"/>
      <c r="L68" s="8"/>
    </row>
    <row r="69" spans="1:2" ht="15.75">
      <c r="A69" s="25" t="s">
        <v>0</v>
      </c>
      <c r="B69" s="25">
        <v>100.00000000000001</v>
      </c>
    </row>
    <row r="70" spans="1:2" ht="15.75">
      <c r="A70" s="8"/>
      <c r="B70" s="8"/>
    </row>
    <row r="71" spans="1:2" ht="15.75">
      <c r="A71" s="8"/>
      <c r="B71" s="8"/>
    </row>
    <row r="72" spans="1:2" ht="15.75">
      <c r="A72" s="8"/>
      <c r="B72" s="8"/>
    </row>
    <row r="73" spans="1:2" ht="15.75">
      <c r="A73" s="8"/>
      <c r="B73" s="8"/>
    </row>
    <row r="74" spans="1:2" ht="15.75">
      <c r="A74" s="8"/>
      <c r="B74" s="8"/>
    </row>
    <row r="75" spans="1:2" ht="15.75">
      <c r="A75" s="8"/>
      <c r="B75" s="8"/>
    </row>
    <row r="76" spans="1:2" ht="15.75">
      <c r="A76" s="8"/>
      <c r="B76" s="8"/>
    </row>
    <row r="77" spans="1:2" ht="15.75">
      <c r="A77" s="8"/>
      <c r="B77" s="8"/>
    </row>
    <row r="78" spans="1:8" ht="15" customHeight="1">
      <c r="A78" s="95" t="s">
        <v>111</v>
      </c>
      <c r="B78" s="101"/>
      <c r="C78" s="102"/>
      <c r="D78" s="102"/>
      <c r="E78" s="102"/>
      <c r="F78" s="102"/>
      <c r="H78" s="96"/>
    </row>
    <row r="79" spans="1:8" ht="15" customHeight="1">
      <c r="A79" s="15"/>
      <c r="B79" s="101"/>
      <c r="C79" s="139" t="s">
        <v>47</v>
      </c>
      <c r="D79" s="139"/>
      <c r="E79" s="102"/>
      <c r="F79" s="102"/>
      <c r="H79" s="96"/>
    </row>
    <row r="80" spans="2:8" ht="15" customHeight="1">
      <c r="B80" s="101"/>
      <c r="C80" s="99" t="s">
        <v>48</v>
      </c>
      <c r="D80" s="99" t="s">
        <v>49</v>
      </c>
      <c r="E80" s="102"/>
      <c r="F80" s="102"/>
      <c r="H80" s="96"/>
    </row>
    <row r="81" spans="1:8" ht="15" customHeight="1">
      <c r="A81" s="25" t="s">
        <v>109</v>
      </c>
      <c r="B81" s="100">
        <v>12.893087623298225</v>
      </c>
      <c r="C81" s="87">
        <v>9.958783030618223</v>
      </c>
      <c r="D81" s="87">
        <v>15.827392215978227</v>
      </c>
      <c r="E81" s="102"/>
      <c r="F81" s="102"/>
      <c r="H81" s="96"/>
    </row>
    <row r="82" spans="1:8" ht="15" customHeight="1">
      <c r="A82" s="25" t="s">
        <v>3</v>
      </c>
      <c r="B82" s="100">
        <v>20.196509543104348</v>
      </c>
      <c r="C82" s="87">
        <v>16.628559735200433</v>
      </c>
      <c r="D82" s="87">
        <v>23.764459351008263</v>
      </c>
      <c r="E82" s="102"/>
      <c r="F82" s="102"/>
      <c r="H82" s="96"/>
    </row>
    <row r="83" spans="1:8" ht="15" customHeight="1">
      <c r="A83" s="25" t="s">
        <v>4</v>
      </c>
      <c r="B83" s="100">
        <v>16.020352774107234</v>
      </c>
      <c r="C83" s="87">
        <v>12.838043614902523</v>
      </c>
      <c r="D83" s="87">
        <v>19.202661933311944</v>
      </c>
      <c r="E83" s="102"/>
      <c r="F83" s="102"/>
      <c r="H83" s="96"/>
    </row>
    <row r="84" spans="1:8" ht="15" customHeight="1">
      <c r="A84" s="32" t="s">
        <v>2</v>
      </c>
      <c r="B84" s="100">
        <v>26.08729980316148</v>
      </c>
      <c r="C84" s="87">
        <v>22.214414303995994</v>
      </c>
      <c r="D84" s="87">
        <v>29.960185302326963</v>
      </c>
      <c r="E84" s="102"/>
      <c r="F84" s="102"/>
      <c r="H84" s="96"/>
    </row>
    <row r="85" spans="1:8" ht="15" customHeight="1">
      <c r="A85" s="25" t="s">
        <v>7</v>
      </c>
      <c r="B85" s="100">
        <v>10.88270288349243</v>
      </c>
      <c r="C85" s="87">
        <v>8.054814751569321</v>
      </c>
      <c r="D85" s="87">
        <v>13.710591015415538</v>
      </c>
      <c r="E85" s="102"/>
      <c r="F85" s="102"/>
      <c r="H85" s="96"/>
    </row>
    <row r="86" spans="1:8" ht="15" customHeight="1">
      <c r="A86" s="25" t="s">
        <v>46</v>
      </c>
      <c r="B86" s="100">
        <v>13.920047372836283</v>
      </c>
      <c r="C86" s="87">
        <v>10.75549843059474</v>
      </c>
      <c r="D86" s="87">
        <v>17.084596315077825</v>
      </c>
      <c r="E86" s="102"/>
      <c r="F86" s="102"/>
      <c r="H86" s="96"/>
    </row>
    <row r="87" spans="1:8" ht="15" customHeight="1">
      <c r="A87" s="25" t="s">
        <v>0</v>
      </c>
      <c r="B87" s="124">
        <v>99.99999999999999</v>
      </c>
      <c r="D87" s="102"/>
      <c r="E87" s="102"/>
      <c r="F87" s="102"/>
      <c r="H87" s="96"/>
    </row>
    <row r="88" spans="1:8" ht="15" customHeight="1">
      <c r="A88" s="15"/>
      <c r="B88" s="101"/>
      <c r="C88" s="102"/>
      <c r="D88" s="102"/>
      <c r="E88" s="102"/>
      <c r="F88" s="102"/>
      <c r="H88" s="96"/>
    </row>
    <row r="89" spans="1:12" s="15" customFormat="1" ht="18.75">
      <c r="A89" s="95" t="s">
        <v>110</v>
      </c>
      <c r="B89" s="8"/>
      <c r="C89" s="8"/>
      <c r="D89" s="8"/>
      <c r="E89" s="8"/>
      <c r="F89" s="116"/>
      <c r="G89" s="116"/>
      <c r="H89" s="8"/>
      <c r="I89" s="8"/>
      <c r="J89" s="8"/>
      <c r="K89" s="8"/>
      <c r="L89" s="8"/>
    </row>
    <row r="90" spans="1:12" s="15" customFormat="1" ht="15.75">
      <c r="A90" s="10"/>
      <c r="B90" s="8"/>
      <c r="C90" s="139" t="s">
        <v>47</v>
      </c>
      <c r="D90" s="139"/>
      <c r="E90" s="8"/>
      <c r="F90" s="116"/>
      <c r="G90" s="116"/>
      <c r="H90" s="8"/>
      <c r="I90" s="8"/>
      <c r="J90" s="8"/>
      <c r="K90" s="8"/>
      <c r="L90" s="8"/>
    </row>
    <row r="91" spans="1:12" s="15" customFormat="1" ht="36" customHeight="1">
      <c r="A91" s="10"/>
      <c r="B91" s="98" t="s">
        <v>98</v>
      </c>
      <c r="C91" s="99" t="s">
        <v>48</v>
      </c>
      <c r="D91" s="99" t="s">
        <v>49</v>
      </c>
      <c r="E91" s="8"/>
      <c r="F91" s="116"/>
      <c r="G91" s="116"/>
      <c r="H91" s="8"/>
      <c r="I91" s="8"/>
      <c r="J91" s="8"/>
      <c r="K91" s="8"/>
      <c r="L91" s="8"/>
    </row>
    <row r="92" spans="1:4" ht="15.75">
      <c r="A92" s="25" t="s">
        <v>42</v>
      </c>
      <c r="B92" s="87">
        <v>16.158067190399116</v>
      </c>
      <c r="C92" s="87">
        <v>13.029658092605962</v>
      </c>
      <c r="D92" s="87">
        <v>19.28647628819227</v>
      </c>
    </row>
    <row r="93" spans="1:4" ht="15.75">
      <c r="A93" s="25" t="s">
        <v>43</v>
      </c>
      <c r="B93" s="87">
        <v>29.993113400795686</v>
      </c>
      <c r="C93" s="87">
        <v>25.930403436512105</v>
      </c>
      <c r="D93" s="87">
        <v>34.05582336507926</v>
      </c>
    </row>
    <row r="94" spans="1:4" ht="15.75">
      <c r="A94" s="25" t="s">
        <v>44</v>
      </c>
      <c r="B94" s="87">
        <v>18.70435434842683</v>
      </c>
      <c r="C94" s="87">
        <v>15.248604577575922</v>
      </c>
      <c r="D94" s="87">
        <v>22.160104119277737</v>
      </c>
    </row>
    <row r="95" spans="1:4" ht="15.75">
      <c r="A95" s="25" t="s">
        <v>45</v>
      </c>
      <c r="B95" s="87">
        <v>16.251935485285927</v>
      </c>
      <c r="C95" s="87">
        <v>12.91849353826166</v>
      </c>
      <c r="D95" s="87">
        <v>19.585377432310192</v>
      </c>
    </row>
    <row r="96" spans="1:4" ht="15.75">
      <c r="A96" s="25" t="s">
        <v>50</v>
      </c>
      <c r="B96" s="87">
        <v>0.2371928993459924</v>
      </c>
      <c r="C96" s="87">
        <v>-0.16403471816096363</v>
      </c>
      <c r="D96" s="87">
        <v>0.6384205168529484</v>
      </c>
    </row>
    <row r="97" spans="1:4" ht="15.75">
      <c r="A97" s="25" t="s">
        <v>46</v>
      </c>
      <c r="B97" s="87">
        <v>18.65533667574645</v>
      </c>
      <c r="C97" s="87">
        <v>15.128340503152964</v>
      </c>
      <c r="D97" s="87">
        <v>22.18233284833994</v>
      </c>
    </row>
    <row r="98" spans="1:2" ht="15.75">
      <c r="A98" s="25" t="s">
        <v>0</v>
      </c>
      <c r="B98" s="98">
        <v>100.00000000000001</v>
      </c>
    </row>
    <row r="99" spans="1:8" ht="24.75" customHeight="1">
      <c r="A99" s="15"/>
      <c r="B99" s="101"/>
      <c r="C99" s="102"/>
      <c r="D99" s="102"/>
      <c r="E99" s="102"/>
      <c r="F99" s="102"/>
      <c r="H99" s="96"/>
    </row>
  </sheetData>
  <sheetProtection/>
  <mergeCells count="13">
    <mergeCell ref="H37:I37"/>
    <mergeCell ref="H38:I38"/>
    <mergeCell ref="H45:I45"/>
    <mergeCell ref="H46:I46"/>
    <mergeCell ref="C2:D2"/>
    <mergeCell ref="C12:D12"/>
    <mergeCell ref="C90:D90"/>
    <mergeCell ref="C79:D79"/>
    <mergeCell ref="H52:I52"/>
    <mergeCell ref="H53:I53"/>
    <mergeCell ref="C61:D61"/>
    <mergeCell ref="H29:I29"/>
    <mergeCell ref="H30:I30"/>
  </mergeCells>
  <printOptions/>
  <pageMargins left="0.2362204724409449" right="0.2362204724409449" top="0.9448818897637796" bottom="0.9448818897637796" header="0.31496062992125984" footer="0.31496062992125984"/>
  <pageSetup horizontalDpi="600" verticalDpi="600" orientation="landscape" r:id="rId1"/>
  <headerFooter>
    <oddFooter>&amp;L&amp;F/&amp;A&amp;C&amp;P&amp;R&amp;D</oddFooter>
  </headerFooter>
</worksheet>
</file>

<file path=xl/worksheets/sheet3.xml><?xml version="1.0" encoding="utf-8"?>
<worksheet xmlns="http://schemas.openxmlformats.org/spreadsheetml/2006/main" xmlns:r="http://schemas.openxmlformats.org/officeDocument/2006/relationships">
  <dimension ref="A1:K146"/>
  <sheetViews>
    <sheetView zoomScalePageLayoutView="0" workbookViewId="0" topLeftCell="A91">
      <selection activeCell="C140" sqref="C140"/>
    </sheetView>
  </sheetViews>
  <sheetFormatPr defaultColWidth="11.421875" defaultRowHeight="12.75"/>
  <cols>
    <col min="1" max="1" width="29.28125" style="3" customWidth="1"/>
    <col min="2" max="4" width="11.421875" style="3" customWidth="1"/>
    <col min="5" max="6" width="9.8515625" style="3" customWidth="1"/>
    <col min="7" max="7" width="11.421875" style="3" customWidth="1"/>
    <col min="8" max="8" width="9.421875" style="3" customWidth="1"/>
    <col min="9" max="10" width="11.421875" style="3" customWidth="1"/>
    <col min="11" max="11" width="7.57421875" style="3" customWidth="1"/>
    <col min="12" max="16384" width="11.421875" style="3" customWidth="1"/>
  </cols>
  <sheetData>
    <row r="1" spans="1:10" ht="20.25">
      <c r="A1" s="34" t="s">
        <v>18</v>
      </c>
      <c r="B1" s="11"/>
      <c r="C1" s="10"/>
      <c r="D1" s="10"/>
      <c r="E1" s="10"/>
      <c r="F1" s="10"/>
      <c r="G1" s="10"/>
      <c r="H1" s="10"/>
      <c r="I1" s="10"/>
      <c r="J1" s="10"/>
    </row>
    <row r="2" spans="1:10" ht="51.75">
      <c r="A2" s="25"/>
      <c r="B2" s="39" t="s">
        <v>9</v>
      </c>
      <c r="C2" s="39" t="s">
        <v>10</v>
      </c>
      <c r="D2" s="39" t="s">
        <v>11</v>
      </c>
      <c r="E2" s="39" t="s">
        <v>12</v>
      </c>
      <c r="F2" s="39" t="s">
        <v>13</v>
      </c>
      <c r="G2" s="39" t="s">
        <v>14</v>
      </c>
      <c r="H2" s="39" t="s">
        <v>15</v>
      </c>
      <c r="I2" s="39" t="s">
        <v>16</v>
      </c>
      <c r="J2" s="40" t="s">
        <v>8</v>
      </c>
    </row>
    <row r="3" spans="1:11" ht="15.75">
      <c r="A3" s="29" t="s">
        <v>17</v>
      </c>
      <c r="B3" s="31">
        <v>90.88763853139153</v>
      </c>
      <c r="C3" s="31">
        <v>85.9654995051753</v>
      </c>
      <c r="D3" s="31">
        <v>92.66457446913316</v>
      </c>
      <c r="E3" s="31">
        <v>97.43244234324663</v>
      </c>
      <c r="F3" s="31">
        <v>95.6707445224793</v>
      </c>
      <c r="G3" s="31">
        <v>97.65869923113299</v>
      </c>
      <c r="H3" s="31">
        <v>96.94281557829704</v>
      </c>
      <c r="I3" s="31">
        <v>95.93306839665057</v>
      </c>
      <c r="J3" s="31">
        <v>93.59952013124015</v>
      </c>
      <c r="K3" s="44">
        <f>J3-H3</f>
        <v>-3.3432954470568887</v>
      </c>
    </row>
    <row r="4" spans="1:11" ht="15.75">
      <c r="A4" s="29" t="s">
        <v>3</v>
      </c>
      <c r="B4" s="31">
        <v>86.38735569472385</v>
      </c>
      <c r="C4" s="31">
        <v>83.99990627886945</v>
      </c>
      <c r="D4" s="31">
        <v>87.13626905061884</v>
      </c>
      <c r="E4" s="31">
        <v>92.71601397621592</v>
      </c>
      <c r="F4" s="31">
        <v>92.42496056605364</v>
      </c>
      <c r="G4" s="31">
        <v>95.65378253916302</v>
      </c>
      <c r="H4" s="31">
        <v>93.57114475022247</v>
      </c>
      <c r="I4" s="31">
        <v>93.53735043869123</v>
      </c>
      <c r="J4" s="31">
        <v>92.9158026443196</v>
      </c>
      <c r="K4" s="44">
        <f>J4-H4</f>
        <v>-0.655342105902875</v>
      </c>
    </row>
    <row r="5" spans="1:11" ht="15.75">
      <c r="A5" s="29" t="s">
        <v>4</v>
      </c>
      <c r="B5" s="31">
        <v>43.917114909787934</v>
      </c>
      <c r="C5" s="31">
        <v>40.159682776641596</v>
      </c>
      <c r="D5" s="31">
        <v>37.05488351524214</v>
      </c>
      <c r="E5" s="31">
        <v>51.334733726450466</v>
      </c>
      <c r="F5" s="31">
        <v>54.292307069212185</v>
      </c>
      <c r="G5" s="31">
        <v>63.32447414049774</v>
      </c>
      <c r="H5" s="31">
        <v>64.12720444243519</v>
      </c>
      <c r="I5" s="31">
        <v>84.57907901705967</v>
      </c>
      <c r="J5" s="31">
        <v>86.1963314643767</v>
      </c>
      <c r="K5" s="45">
        <f>J5-H5</f>
        <v>22.06912702194151</v>
      </c>
    </row>
    <row r="6" spans="1:11" ht="15.75">
      <c r="A6" s="29" t="s">
        <v>7</v>
      </c>
      <c r="B6" s="25"/>
      <c r="C6" s="25"/>
      <c r="D6" s="25"/>
      <c r="E6" s="25"/>
      <c r="F6" s="25"/>
      <c r="G6" s="25"/>
      <c r="H6" s="25"/>
      <c r="I6" s="25"/>
      <c r="J6" s="31">
        <v>21.695066546626503</v>
      </c>
      <c r="K6" s="46">
        <f>J6-H6</f>
        <v>21.695066546626503</v>
      </c>
    </row>
    <row r="7" spans="1:10" ht="15.75">
      <c r="A7" s="26"/>
      <c r="B7" s="12"/>
      <c r="C7" s="12"/>
      <c r="D7" s="12"/>
      <c r="E7" s="24"/>
      <c r="F7" s="13"/>
      <c r="G7" s="13"/>
      <c r="H7" s="13"/>
      <c r="I7" s="13"/>
      <c r="J7" s="8"/>
    </row>
    <row r="8" spans="1:10" ht="15.75">
      <c r="A8" s="26"/>
      <c r="B8" s="12"/>
      <c r="C8" s="12"/>
      <c r="D8" s="12"/>
      <c r="E8" s="24"/>
      <c r="F8" s="13"/>
      <c r="G8" s="13"/>
      <c r="H8" s="13"/>
      <c r="I8" s="13"/>
      <c r="J8" s="8"/>
    </row>
    <row r="9" spans="1:10" ht="15.75">
      <c r="A9" s="26"/>
      <c r="B9" s="12"/>
      <c r="C9" s="12"/>
      <c r="D9" s="12"/>
      <c r="E9" s="24"/>
      <c r="F9" s="13"/>
      <c r="G9" s="13"/>
      <c r="H9" s="13"/>
      <c r="I9" s="13"/>
      <c r="J9" s="8"/>
    </row>
    <row r="10" spans="1:10" ht="15.75">
      <c r="A10" s="26"/>
      <c r="B10" s="12"/>
      <c r="C10" s="12"/>
      <c r="D10" s="12"/>
      <c r="E10" s="24"/>
      <c r="F10" s="13"/>
      <c r="G10" s="13"/>
      <c r="H10" s="13"/>
      <c r="I10" s="13"/>
      <c r="J10" s="8"/>
    </row>
    <row r="11" spans="1:10" ht="15.75">
      <c r="A11" s="26"/>
      <c r="B11" s="12"/>
      <c r="C11" s="12"/>
      <c r="D11" s="12"/>
      <c r="E11" s="24"/>
      <c r="F11" s="13"/>
      <c r="G11" s="13"/>
      <c r="H11" s="13"/>
      <c r="I11" s="13"/>
      <c r="J11" s="8"/>
    </row>
    <row r="12" spans="1:10" ht="15.75">
      <c r="A12" s="26"/>
      <c r="B12" s="12"/>
      <c r="C12" s="12"/>
      <c r="D12" s="12"/>
      <c r="E12" s="24"/>
      <c r="F12" s="13"/>
      <c r="G12" s="13"/>
      <c r="H12" s="13"/>
      <c r="I12" s="13"/>
      <c r="J12" s="8"/>
    </row>
    <row r="13" spans="1:10" ht="15.75">
      <c r="A13" s="26"/>
      <c r="B13" s="12"/>
      <c r="C13" s="12"/>
      <c r="D13" s="12"/>
      <c r="E13" s="24"/>
      <c r="F13" s="13"/>
      <c r="G13" s="13"/>
      <c r="H13" s="13"/>
      <c r="I13" s="13"/>
      <c r="J13" s="8"/>
    </row>
    <row r="14" spans="1:10" ht="15.75">
      <c r="A14" s="26"/>
      <c r="B14" s="12"/>
      <c r="C14" s="12"/>
      <c r="D14" s="12"/>
      <c r="E14" s="24"/>
      <c r="F14" s="13"/>
      <c r="G14" s="13"/>
      <c r="H14" s="13"/>
      <c r="I14" s="13"/>
      <c r="J14" s="8"/>
    </row>
    <row r="15" spans="1:10" ht="15.75">
      <c r="A15" s="26"/>
      <c r="B15" s="12"/>
      <c r="C15" s="12"/>
      <c r="D15" s="12"/>
      <c r="E15" s="24"/>
      <c r="F15" s="13"/>
      <c r="G15" s="13"/>
      <c r="H15" s="13"/>
      <c r="I15" s="13"/>
      <c r="J15" s="8"/>
    </row>
    <row r="16" spans="1:10" ht="15.75">
      <c r="A16" s="26"/>
      <c r="B16" s="12"/>
      <c r="C16" s="12"/>
      <c r="D16" s="12"/>
      <c r="E16" s="24"/>
      <c r="F16" s="13"/>
      <c r="G16" s="13"/>
      <c r="H16" s="13"/>
      <c r="I16" s="13"/>
      <c r="J16" s="8"/>
    </row>
    <row r="17" spans="1:10" ht="15.75">
      <c r="A17" s="26"/>
      <c r="B17" s="12"/>
      <c r="C17" s="12"/>
      <c r="D17" s="12"/>
      <c r="E17" s="24"/>
      <c r="F17" s="13"/>
      <c r="G17" s="13"/>
      <c r="H17" s="13"/>
      <c r="I17" s="13"/>
      <c r="J17" s="8"/>
    </row>
    <row r="18" spans="1:10" ht="15.75">
      <c r="A18" s="26"/>
      <c r="B18" s="12"/>
      <c r="C18" s="12"/>
      <c r="D18" s="12"/>
      <c r="E18" s="24"/>
      <c r="F18" s="13"/>
      <c r="G18" s="13"/>
      <c r="H18" s="13"/>
      <c r="I18" s="13"/>
      <c r="J18" s="8"/>
    </row>
    <row r="19" spans="1:10" ht="15.75">
      <c r="A19" s="26"/>
      <c r="B19" s="12"/>
      <c r="C19" s="12"/>
      <c r="D19" s="12"/>
      <c r="E19" s="24"/>
      <c r="F19" s="13"/>
      <c r="G19" s="13"/>
      <c r="H19" s="13"/>
      <c r="I19" s="13"/>
      <c r="J19" s="8"/>
    </row>
    <row r="20" spans="1:10" ht="15.75">
      <c r="A20" s="26"/>
      <c r="B20" s="12"/>
      <c r="C20" s="12"/>
      <c r="D20" s="12"/>
      <c r="E20" s="24"/>
      <c r="F20" s="13"/>
      <c r="G20" s="13"/>
      <c r="H20" s="13"/>
      <c r="I20" s="13"/>
      <c r="J20" s="8"/>
    </row>
    <row r="21" spans="1:10" ht="15.75">
      <c r="A21" s="26"/>
      <c r="B21" s="12"/>
      <c r="C21" s="12"/>
      <c r="D21" s="12"/>
      <c r="E21" s="24"/>
      <c r="F21" s="13"/>
      <c r="G21" s="13"/>
      <c r="H21" s="13"/>
      <c r="I21" s="13"/>
      <c r="J21" s="8"/>
    </row>
    <row r="22" spans="1:10" ht="15.75">
      <c r="A22" s="26"/>
      <c r="B22" s="12"/>
      <c r="C22" s="12"/>
      <c r="D22" s="12"/>
      <c r="E22" s="24"/>
      <c r="F22" s="13"/>
      <c r="G22" s="13"/>
      <c r="H22" s="13"/>
      <c r="I22" s="13"/>
      <c r="J22" s="8"/>
    </row>
    <row r="23" spans="1:10" ht="15.75">
      <c r="A23" s="26"/>
      <c r="B23" s="12"/>
      <c r="C23" s="12"/>
      <c r="D23" s="12"/>
      <c r="E23" s="24"/>
      <c r="F23" s="13"/>
      <c r="G23" s="13"/>
      <c r="H23" s="13"/>
      <c r="I23" s="13"/>
      <c r="J23" s="8"/>
    </row>
    <row r="24" spans="1:10" ht="15.75">
      <c r="A24" s="26"/>
      <c r="B24" s="12"/>
      <c r="C24" s="12"/>
      <c r="D24" s="12"/>
      <c r="E24" s="24"/>
      <c r="F24" s="13"/>
      <c r="G24" s="13"/>
      <c r="H24" s="13"/>
      <c r="I24" s="13"/>
      <c r="J24" s="8"/>
    </row>
    <row r="25" spans="1:10" ht="15.75">
      <c r="A25" s="26"/>
      <c r="B25" s="12"/>
      <c r="C25" s="12"/>
      <c r="D25" s="12"/>
      <c r="E25" s="24"/>
      <c r="F25" s="13"/>
      <c r="G25" s="13"/>
      <c r="H25" s="13"/>
      <c r="I25" s="13"/>
      <c r="J25" s="8"/>
    </row>
    <row r="26" spans="1:10" ht="15.75">
      <c r="A26" s="26"/>
      <c r="B26" s="12"/>
      <c r="C26" s="12"/>
      <c r="D26" s="12"/>
      <c r="E26" s="24"/>
      <c r="F26" s="13"/>
      <c r="G26" s="13"/>
      <c r="H26" s="13"/>
      <c r="I26" s="13"/>
      <c r="J26" s="8"/>
    </row>
    <row r="27" spans="1:10" ht="15.75">
      <c r="A27" s="26"/>
      <c r="B27" s="12"/>
      <c r="C27" s="12"/>
      <c r="D27" s="12"/>
      <c r="E27" s="24"/>
      <c r="F27" s="13"/>
      <c r="G27" s="13"/>
      <c r="H27" s="13"/>
      <c r="I27" s="13"/>
      <c r="J27" s="8"/>
    </row>
    <row r="28" spans="1:10" ht="15.75">
      <c r="A28" s="26"/>
      <c r="B28" s="12"/>
      <c r="C28" s="12"/>
      <c r="D28" s="12"/>
      <c r="E28" s="24"/>
      <c r="F28" s="13"/>
      <c r="G28" s="13"/>
      <c r="H28" s="13"/>
      <c r="I28" s="13"/>
      <c r="J28" s="8"/>
    </row>
    <row r="29" spans="1:10" ht="15.75">
      <c r="A29" s="26"/>
      <c r="B29" s="12"/>
      <c r="C29" s="12"/>
      <c r="D29" s="12"/>
      <c r="E29" s="24"/>
      <c r="F29" s="13"/>
      <c r="G29" s="13"/>
      <c r="H29" s="13"/>
      <c r="I29" s="13"/>
      <c r="J29" s="8"/>
    </row>
    <row r="30" spans="1:10" ht="15.75">
      <c r="A30" s="26"/>
      <c r="B30" s="12"/>
      <c r="C30" s="12"/>
      <c r="D30" s="12"/>
      <c r="E30" s="24"/>
      <c r="F30" s="13"/>
      <c r="G30" s="13"/>
      <c r="H30" s="13"/>
      <c r="I30" s="13"/>
      <c r="J30" s="8"/>
    </row>
    <row r="31" spans="1:10" ht="15.75">
      <c r="A31" s="26"/>
      <c r="B31" s="12"/>
      <c r="C31" s="12"/>
      <c r="D31" s="12"/>
      <c r="E31" s="24"/>
      <c r="F31" s="13"/>
      <c r="G31" s="13"/>
      <c r="H31" s="13"/>
      <c r="I31" s="13"/>
      <c r="J31" s="8"/>
    </row>
    <row r="32" spans="1:10" ht="15.75">
      <c r="A32" s="26"/>
      <c r="B32" s="12"/>
      <c r="C32" s="12"/>
      <c r="D32" s="12"/>
      <c r="E32" s="24"/>
      <c r="F32" s="13"/>
      <c r="G32" s="13"/>
      <c r="H32" s="13"/>
      <c r="I32" s="13"/>
      <c r="J32" s="8"/>
    </row>
    <row r="33" spans="1:10" ht="15.75">
      <c r="A33" s="27" t="s">
        <v>19</v>
      </c>
      <c r="B33" s="10"/>
      <c r="C33" s="10"/>
      <c r="D33" s="10"/>
      <c r="E33" s="10"/>
      <c r="F33" s="10"/>
      <c r="G33" s="10"/>
      <c r="H33" s="10"/>
      <c r="I33" s="10"/>
      <c r="J33" s="10"/>
    </row>
    <row r="34" spans="1:10" ht="51.75">
      <c r="A34" s="8"/>
      <c r="B34" s="39" t="s">
        <v>9</v>
      </c>
      <c r="C34" s="39" t="s">
        <v>10</v>
      </c>
      <c r="D34" s="39" t="s">
        <v>11</v>
      </c>
      <c r="E34" s="39" t="s">
        <v>12</v>
      </c>
      <c r="F34" s="39" t="s">
        <v>13</v>
      </c>
      <c r="G34" s="39" t="s">
        <v>14</v>
      </c>
      <c r="H34" s="39" t="s">
        <v>15</v>
      </c>
      <c r="I34" s="39" t="s">
        <v>16</v>
      </c>
      <c r="J34" s="40" t="s">
        <v>8</v>
      </c>
    </row>
    <row r="35" spans="1:11" ht="15.75">
      <c r="A35" s="31" t="s">
        <v>17</v>
      </c>
      <c r="B35" s="14">
        <v>26.72856717287178</v>
      </c>
      <c r="C35" s="14">
        <v>24.869989969618768</v>
      </c>
      <c r="D35" s="14">
        <v>24.945569660435684</v>
      </c>
      <c r="E35" s="14">
        <v>32.056924995046806</v>
      </c>
      <c r="F35" s="14">
        <v>30.389403121004605</v>
      </c>
      <c r="G35" s="14">
        <v>31.87842618701508</v>
      </c>
      <c r="H35" s="14">
        <v>35.71330836853472</v>
      </c>
      <c r="I35" s="14">
        <v>29.35708990740375</v>
      </c>
      <c r="J35" s="14">
        <v>27.021787094425363</v>
      </c>
      <c r="K35" s="44">
        <f>J35-H35</f>
        <v>-8.691521274109355</v>
      </c>
    </row>
    <row r="36" spans="1:11" ht="15.75">
      <c r="A36" s="31" t="s">
        <v>3</v>
      </c>
      <c r="B36" s="14">
        <v>39.297003047049074</v>
      </c>
      <c r="C36" s="14">
        <v>32.77360991480303</v>
      </c>
      <c r="D36" s="14">
        <v>44.19546539719097</v>
      </c>
      <c r="E36" s="14">
        <v>44.06645708180815</v>
      </c>
      <c r="F36" s="14">
        <v>47.60216429698112</v>
      </c>
      <c r="G36" s="14">
        <v>47.70297946588759</v>
      </c>
      <c r="H36" s="14">
        <v>41.83107055638808</v>
      </c>
      <c r="I36" s="14">
        <v>24.896893028641863</v>
      </c>
      <c r="J36" s="14">
        <v>24.65695891183079</v>
      </c>
      <c r="K36" s="44">
        <f>J36-H36</f>
        <v>-17.174111644557286</v>
      </c>
    </row>
    <row r="37" spans="1:11" ht="15.75">
      <c r="A37" s="37" t="s">
        <v>4</v>
      </c>
      <c r="B37" s="38">
        <v>15.040327934332801</v>
      </c>
      <c r="C37" s="38">
        <v>14.462604752771743</v>
      </c>
      <c r="D37" s="38">
        <v>15.442580170586895</v>
      </c>
      <c r="E37" s="38">
        <v>25.862538900315577</v>
      </c>
      <c r="F37" s="38">
        <v>20.50247768876026</v>
      </c>
      <c r="G37" s="38">
        <v>29.505052804875913</v>
      </c>
      <c r="H37" s="38">
        <v>33.06398205687026</v>
      </c>
      <c r="I37" s="38">
        <v>36.329841421971516</v>
      </c>
      <c r="J37" s="38">
        <v>30.4177902155569</v>
      </c>
      <c r="K37" s="44">
        <f>J37-H37</f>
        <v>-2.6461918413133603</v>
      </c>
    </row>
    <row r="38" spans="1:11" ht="15.75">
      <c r="A38" s="29" t="s">
        <v>7</v>
      </c>
      <c r="B38" s="25"/>
      <c r="C38" s="25"/>
      <c r="D38" s="25"/>
      <c r="E38" s="25"/>
      <c r="F38" s="25"/>
      <c r="G38" s="25"/>
      <c r="H38" s="25"/>
      <c r="I38" s="25"/>
      <c r="J38" s="38">
        <v>3.3947168437478408</v>
      </c>
      <c r="K38" s="46">
        <f>J38-H38</f>
        <v>3.3947168437478408</v>
      </c>
    </row>
    <row r="39" spans="1:10" ht="15.75">
      <c r="A39" s="26"/>
      <c r="B39" s="12"/>
      <c r="C39" s="12"/>
      <c r="D39" s="12"/>
      <c r="E39" s="24"/>
      <c r="F39" s="13"/>
      <c r="G39" s="13"/>
      <c r="H39" s="13"/>
      <c r="I39" s="13"/>
      <c r="J39" s="8"/>
    </row>
    <row r="40" spans="1:10" ht="15.75">
      <c r="A40" s="26"/>
      <c r="B40" s="12"/>
      <c r="C40" s="12"/>
      <c r="D40" s="12"/>
      <c r="E40" s="24"/>
      <c r="F40" s="13"/>
      <c r="G40" s="13"/>
      <c r="H40" s="13"/>
      <c r="I40" s="13"/>
      <c r="J40" s="8"/>
    </row>
    <row r="41" spans="1:10" ht="15.75">
      <c r="A41" s="26"/>
      <c r="B41" s="12"/>
      <c r="C41" s="12"/>
      <c r="D41" s="12"/>
      <c r="E41" s="24"/>
      <c r="F41" s="13"/>
      <c r="G41" s="13"/>
      <c r="H41" s="13"/>
      <c r="I41" s="13"/>
      <c r="J41" s="8"/>
    </row>
    <row r="42" spans="1:10" ht="15.75">
      <c r="A42" s="26"/>
      <c r="B42" s="12"/>
      <c r="C42" s="12"/>
      <c r="D42" s="12"/>
      <c r="E42" s="24"/>
      <c r="F42" s="13"/>
      <c r="G42" s="13"/>
      <c r="H42" s="13"/>
      <c r="I42" s="13"/>
      <c r="J42" s="8"/>
    </row>
    <row r="43" spans="1:10" ht="15.75">
      <c r="A43" s="26"/>
      <c r="B43" s="12"/>
      <c r="C43" s="12"/>
      <c r="D43" s="12"/>
      <c r="E43" s="24"/>
      <c r="F43" s="13"/>
      <c r="G43" s="13"/>
      <c r="H43" s="13"/>
      <c r="I43" s="13"/>
      <c r="J43" s="8"/>
    </row>
    <row r="44" spans="1:10" ht="15.75">
      <c r="A44" s="26"/>
      <c r="B44" s="12"/>
      <c r="C44" s="12"/>
      <c r="D44" s="12"/>
      <c r="E44" s="24"/>
      <c r="F44" s="13"/>
      <c r="G44" s="13"/>
      <c r="H44" s="13"/>
      <c r="I44" s="13"/>
      <c r="J44" s="8"/>
    </row>
    <row r="45" spans="1:10" ht="15.75">
      <c r="A45" s="26"/>
      <c r="B45" s="12"/>
      <c r="C45" s="12"/>
      <c r="D45" s="12"/>
      <c r="E45" s="24"/>
      <c r="F45" s="13"/>
      <c r="G45" s="13"/>
      <c r="H45" s="13"/>
      <c r="I45" s="13"/>
      <c r="J45" s="8"/>
    </row>
    <row r="46" spans="1:10" ht="15.75">
      <c r="A46" s="26"/>
      <c r="B46" s="12"/>
      <c r="C46" s="12"/>
      <c r="D46" s="12"/>
      <c r="E46" s="24"/>
      <c r="F46" s="13"/>
      <c r="G46" s="13"/>
      <c r="H46" s="13"/>
      <c r="I46" s="13"/>
      <c r="J46" s="8"/>
    </row>
    <row r="47" spans="1:10" ht="15.75">
      <c r="A47" s="26"/>
      <c r="B47" s="12"/>
      <c r="C47" s="12"/>
      <c r="D47" s="12"/>
      <c r="E47" s="24"/>
      <c r="F47" s="13"/>
      <c r="G47" s="13"/>
      <c r="H47" s="13"/>
      <c r="I47" s="13"/>
      <c r="J47" s="8"/>
    </row>
    <row r="48" spans="1:10" ht="15.75">
      <c r="A48" s="26"/>
      <c r="B48" s="12"/>
      <c r="C48" s="12"/>
      <c r="D48" s="12"/>
      <c r="E48" s="24"/>
      <c r="F48" s="13"/>
      <c r="G48" s="13"/>
      <c r="H48" s="13"/>
      <c r="I48" s="13"/>
      <c r="J48" s="8"/>
    </row>
    <row r="49" spans="1:10" ht="15.75">
      <c r="A49" s="26"/>
      <c r="B49" s="12"/>
      <c r="C49" s="12"/>
      <c r="D49" s="12"/>
      <c r="E49" s="24"/>
      <c r="F49" s="13"/>
      <c r="G49" s="13"/>
      <c r="H49" s="13"/>
      <c r="I49" s="13"/>
      <c r="J49" s="8"/>
    </row>
    <row r="50" spans="1:10" ht="15.75">
      <c r="A50" s="26"/>
      <c r="B50" s="12"/>
      <c r="C50" s="12"/>
      <c r="D50" s="12"/>
      <c r="E50" s="24"/>
      <c r="F50" s="13"/>
      <c r="G50" s="13"/>
      <c r="H50" s="13"/>
      <c r="I50" s="13"/>
      <c r="J50" s="8"/>
    </row>
    <row r="51" spans="1:10" ht="15.75">
      <c r="A51" s="26"/>
      <c r="B51" s="12"/>
      <c r="C51" s="12"/>
      <c r="D51" s="12"/>
      <c r="E51" s="24"/>
      <c r="F51" s="13"/>
      <c r="G51" s="13"/>
      <c r="H51" s="13"/>
      <c r="I51" s="13"/>
      <c r="J51" s="8"/>
    </row>
    <row r="52" spans="1:10" ht="15.75">
      <c r="A52" s="26"/>
      <c r="B52" s="12"/>
      <c r="C52" s="12"/>
      <c r="D52" s="12"/>
      <c r="E52" s="24"/>
      <c r="F52" s="13"/>
      <c r="G52" s="13"/>
      <c r="H52" s="13"/>
      <c r="I52" s="13"/>
      <c r="J52" s="8"/>
    </row>
    <row r="53" spans="1:10" ht="15.75">
      <c r="A53" s="26"/>
      <c r="B53" s="12"/>
      <c r="C53" s="12"/>
      <c r="D53" s="12"/>
      <c r="E53" s="24"/>
      <c r="F53" s="13"/>
      <c r="G53" s="13"/>
      <c r="H53" s="13"/>
      <c r="I53" s="13"/>
      <c r="J53" s="8"/>
    </row>
    <row r="54" spans="1:10" ht="15.75">
      <c r="A54" s="26"/>
      <c r="B54" s="12"/>
      <c r="C54" s="12"/>
      <c r="D54" s="12"/>
      <c r="E54" s="24"/>
      <c r="F54" s="13"/>
      <c r="G54" s="13"/>
      <c r="H54" s="13"/>
      <c r="I54" s="13"/>
      <c r="J54" s="8"/>
    </row>
    <row r="55" spans="1:10" ht="15.75">
      <c r="A55" s="26"/>
      <c r="B55" s="12"/>
      <c r="C55" s="12"/>
      <c r="D55" s="12"/>
      <c r="E55" s="24"/>
      <c r="F55" s="13"/>
      <c r="G55" s="13"/>
      <c r="H55" s="13"/>
      <c r="I55" s="13"/>
      <c r="J55" s="8"/>
    </row>
    <row r="56" spans="1:10" ht="15.75">
      <c r="A56" s="26"/>
      <c r="B56" s="12"/>
      <c r="C56" s="12"/>
      <c r="D56" s="12"/>
      <c r="E56" s="24"/>
      <c r="F56" s="13"/>
      <c r="G56" s="13"/>
      <c r="H56" s="13"/>
      <c r="I56" s="13"/>
      <c r="J56" s="8"/>
    </row>
    <row r="57" spans="1:10" ht="15.75">
      <c r="A57" s="26"/>
      <c r="B57" s="12"/>
      <c r="C57" s="12"/>
      <c r="D57" s="12"/>
      <c r="E57" s="24"/>
      <c r="F57" s="13"/>
      <c r="G57" s="13"/>
      <c r="H57" s="13"/>
      <c r="I57" s="13"/>
      <c r="J57" s="8"/>
    </row>
    <row r="58" spans="1:10" ht="15.75">
      <c r="A58" s="26"/>
      <c r="B58" s="12"/>
      <c r="C58" s="12"/>
      <c r="D58" s="12"/>
      <c r="E58" s="24"/>
      <c r="F58" s="13"/>
      <c r="G58" s="13"/>
      <c r="H58" s="13"/>
      <c r="I58" s="13"/>
      <c r="J58" s="8"/>
    </row>
    <row r="59" spans="1:10" ht="15.75">
      <c r="A59" s="26"/>
      <c r="B59" s="12"/>
      <c r="C59" s="12"/>
      <c r="D59" s="12"/>
      <c r="E59" s="24"/>
      <c r="F59" s="13"/>
      <c r="G59" s="13"/>
      <c r="H59" s="13"/>
      <c r="I59" s="13"/>
      <c r="J59" s="8"/>
    </row>
    <row r="60" spans="1:10" ht="15.75">
      <c r="A60" s="26"/>
      <c r="B60" s="12"/>
      <c r="C60" s="12"/>
      <c r="D60" s="12"/>
      <c r="E60" s="24"/>
      <c r="F60" s="13"/>
      <c r="G60" s="13"/>
      <c r="H60" s="13"/>
      <c r="I60" s="13"/>
      <c r="J60" s="8"/>
    </row>
    <row r="61" spans="1:10" ht="15.75">
      <c r="A61" s="26"/>
      <c r="B61" s="12"/>
      <c r="C61" s="12"/>
      <c r="D61" s="12"/>
      <c r="E61" s="24"/>
      <c r="F61" s="13"/>
      <c r="G61" s="13"/>
      <c r="H61" s="13"/>
      <c r="I61" s="13"/>
      <c r="J61" s="8"/>
    </row>
    <row r="62" spans="1:10" ht="15.75">
      <c r="A62" s="26"/>
      <c r="B62" s="12"/>
      <c r="C62" s="12"/>
      <c r="D62" s="12"/>
      <c r="E62" s="24"/>
      <c r="F62" s="13"/>
      <c r="G62" s="13"/>
      <c r="H62" s="13"/>
      <c r="I62" s="13"/>
      <c r="J62" s="8"/>
    </row>
    <row r="63" ht="15.75">
      <c r="A63" s="28" t="s">
        <v>20</v>
      </c>
    </row>
    <row r="64" spans="2:10" ht="51">
      <c r="B64" s="39" t="s">
        <v>9</v>
      </c>
      <c r="C64" s="39" t="s">
        <v>10</v>
      </c>
      <c r="D64" s="39" t="s">
        <v>11</v>
      </c>
      <c r="E64" s="39" t="s">
        <v>12</v>
      </c>
      <c r="F64" s="39" t="s">
        <v>13</v>
      </c>
      <c r="G64" s="39" t="s">
        <v>14</v>
      </c>
      <c r="H64" s="39" t="s">
        <v>15</v>
      </c>
      <c r="I64" s="39" t="s">
        <v>16</v>
      </c>
      <c r="J64" s="40" t="s">
        <v>8</v>
      </c>
    </row>
    <row r="65" spans="1:11" ht="15.75">
      <c r="A65" s="29" t="s">
        <v>17</v>
      </c>
      <c r="B65" s="31">
        <v>29.948219133147454</v>
      </c>
      <c r="C65" s="31">
        <v>25.996539016397836</v>
      </c>
      <c r="D65" s="31">
        <v>25.964558159187263</v>
      </c>
      <c r="E65" s="31">
        <v>31.54934634334297</v>
      </c>
      <c r="F65" s="31">
        <v>35.246160043434855</v>
      </c>
      <c r="G65" s="31">
        <v>34.51210221202515</v>
      </c>
      <c r="H65" s="31">
        <v>37.91876333392808</v>
      </c>
      <c r="I65" s="31">
        <v>33.679637159562944</v>
      </c>
      <c r="J65" s="31">
        <v>30.84275306058891</v>
      </c>
      <c r="K65" s="44">
        <f>J65-H65</f>
        <v>-7.076010273339165</v>
      </c>
    </row>
    <row r="66" spans="1:11" ht="15.75">
      <c r="A66" s="29" t="s">
        <v>3</v>
      </c>
      <c r="B66" s="31">
        <v>43.76191735367526</v>
      </c>
      <c r="C66" s="31">
        <v>38.3454426984545</v>
      </c>
      <c r="D66" s="31">
        <v>46.985560772062485</v>
      </c>
      <c r="E66" s="31">
        <v>46.5368145436713</v>
      </c>
      <c r="F66" s="31">
        <v>51.69990137408558</v>
      </c>
      <c r="G66" s="31">
        <v>55.20577350192052</v>
      </c>
      <c r="H66" s="31">
        <v>43.057271991882246</v>
      </c>
      <c r="I66" s="31">
        <v>29.912152092789146</v>
      </c>
      <c r="J66" s="31">
        <v>27.816018343774708</v>
      </c>
      <c r="K66" s="44">
        <f>J66-H66</f>
        <v>-15.241253648107538</v>
      </c>
    </row>
    <row r="67" spans="1:11" ht="15.75">
      <c r="A67" s="35" t="s">
        <v>4</v>
      </c>
      <c r="B67" s="36">
        <v>17.075747787793283</v>
      </c>
      <c r="C67" s="36">
        <v>16.437440657296793</v>
      </c>
      <c r="D67" s="36">
        <v>14.828367921729773</v>
      </c>
      <c r="E67" s="36">
        <v>26.545586298769745</v>
      </c>
      <c r="F67" s="36">
        <v>21.46728213907677</v>
      </c>
      <c r="G67" s="36">
        <v>32.190942606441666</v>
      </c>
      <c r="H67" s="36">
        <v>37.02773675966255</v>
      </c>
      <c r="I67" s="36">
        <v>40.69920837093727</v>
      </c>
      <c r="J67" s="36">
        <v>33.63069226694974</v>
      </c>
      <c r="K67" s="44">
        <f>J67-H67</f>
        <v>-3.3970444927128156</v>
      </c>
    </row>
    <row r="68" spans="1:11" ht="15.75">
      <c r="A68" s="29" t="s">
        <v>7</v>
      </c>
      <c r="B68" s="30"/>
      <c r="C68" s="14"/>
      <c r="D68" s="31"/>
      <c r="E68" s="32"/>
      <c r="F68" s="32"/>
      <c r="G68" s="32"/>
      <c r="H68" s="32"/>
      <c r="I68" s="32"/>
      <c r="J68" s="33">
        <v>2.291655929212856</v>
      </c>
      <c r="K68" s="46">
        <f>J68-H68</f>
        <v>2.291655929212856</v>
      </c>
    </row>
    <row r="69" spans="1:10" ht="15.75">
      <c r="A69" s="26"/>
      <c r="B69" s="12"/>
      <c r="C69" s="12"/>
      <c r="D69" s="12"/>
      <c r="E69" s="24"/>
      <c r="F69" s="13"/>
      <c r="G69" s="13"/>
      <c r="H69" s="13"/>
      <c r="I69" s="13"/>
      <c r="J69" s="8"/>
    </row>
    <row r="70" spans="1:10" ht="15.75">
      <c r="A70" s="26"/>
      <c r="B70" s="12"/>
      <c r="C70" s="12"/>
      <c r="D70" s="12"/>
      <c r="E70" s="24"/>
      <c r="F70" s="13"/>
      <c r="G70" s="13"/>
      <c r="H70" s="13"/>
      <c r="I70" s="13"/>
      <c r="J70" s="8"/>
    </row>
    <row r="71" spans="1:10" ht="15.75">
      <c r="A71" s="26"/>
      <c r="B71" s="12"/>
      <c r="C71" s="12"/>
      <c r="D71" s="12"/>
      <c r="E71" s="24"/>
      <c r="F71" s="13"/>
      <c r="G71" s="13"/>
      <c r="H71" s="13"/>
      <c r="I71" s="13"/>
      <c r="J71" s="8"/>
    </row>
    <row r="72" spans="1:10" ht="15.75">
      <c r="A72" s="26"/>
      <c r="B72" s="12"/>
      <c r="C72" s="12"/>
      <c r="D72" s="12"/>
      <c r="E72" s="24"/>
      <c r="F72" s="13"/>
      <c r="G72" s="13"/>
      <c r="H72" s="13"/>
      <c r="I72" s="13"/>
      <c r="J72" s="8"/>
    </row>
    <row r="73" spans="1:10" ht="15.75">
      <c r="A73" s="26"/>
      <c r="B73" s="12"/>
      <c r="C73" s="12"/>
      <c r="D73" s="12"/>
      <c r="E73" s="24"/>
      <c r="F73" s="13"/>
      <c r="G73" s="13"/>
      <c r="H73" s="13"/>
      <c r="I73" s="13"/>
      <c r="J73" s="8"/>
    </row>
    <row r="74" spans="1:10" ht="15.75">
      <c r="A74" s="26"/>
      <c r="B74" s="12"/>
      <c r="C74" s="12"/>
      <c r="D74" s="12"/>
      <c r="E74" s="24"/>
      <c r="F74" s="13"/>
      <c r="G74" s="13"/>
      <c r="H74" s="13"/>
      <c r="I74" s="13"/>
      <c r="J74" s="8"/>
    </row>
    <row r="75" spans="1:10" ht="15.75">
      <c r="A75" s="26"/>
      <c r="B75" s="12"/>
      <c r="C75" s="12"/>
      <c r="D75" s="12"/>
      <c r="E75" s="24"/>
      <c r="F75" s="13"/>
      <c r="G75" s="13"/>
      <c r="H75" s="13"/>
      <c r="I75" s="13"/>
      <c r="J75" s="8"/>
    </row>
    <row r="76" spans="1:10" ht="15.75">
      <c r="A76" s="26"/>
      <c r="B76" s="12"/>
      <c r="C76" s="12"/>
      <c r="D76" s="12"/>
      <c r="E76" s="24"/>
      <c r="F76" s="13"/>
      <c r="G76" s="13"/>
      <c r="H76" s="13"/>
      <c r="I76" s="13"/>
      <c r="J76" s="8"/>
    </row>
    <row r="77" spans="1:10" ht="15.75">
      <c r="A77" s="26"/>
      <c r="B77" s="12"/>
      <c r="C77" s="12"/>
      <c r="D77" s="12"/>
      <c r="E77" s="24"/>
      <c r="F77" s="13"/>
      <c r="G77" s="13"/>
      <c r="H77" s="13"/>
      <c r="I77" s="13"/>
      <c r="J77" s="8"/>
    </row>
    <row r="78" spans="1:10" ht="15.75">
      <c r="A78" s="26"/>
      <c r="B78" s="12"/>
      <c r="C78" s="12"/>
      <c r="D78" s="12"/>
      <c r="E78" s="24"/>
      <c r="F78" s="13"/>
      <c r="G78" s="13"/>
      <c r="H78" s="13"/>
      <c r="I78" s="13"/>
      <c r="J78" s="8"/>
    </row>
    <row r="79" spans="1:10" ht="15.75">
      <c r="A79" s="26"/>
      <c r="B79" s="12"/>
      <c r="C79" s="12"/>
      <c r="D79" s="12"/>
      <c r="E79" s="24"/>
      <c r="F79" s="13"/>
      <c r="G79" s="13"/>
      <c r="H79" s="13"/>
      <c r="I79" s="13"/>
      <c r="J79" s="8"/>
    </row>
    <row r="80" spans="1:10" ht="15.75">
      <c r="A80" s="26"/>
      <c r="B80" s="12"/>
      <c r="C80" s="12"/>
      <c r="D80" s="12"/>
      <c r="E80" s="24"/>
      <c r="F80" s="13"/>
      <c r="G80" s="13"/>
      <c r="H80" s="13"/>
      <c r="I80" s="13"/>
      <c r="J80" s="8"/>
    </row>
    <row r="81" spans="1:10" ht="15.75">
      <c r="A81" s="26"/>
      <c r="B81" s="12"/>
      <c r="C81" s="12"/>
      <c r="D81" s="12"/>
      <c r="E81" s="24"/>
      <c r="F81" s="13"/>
      <c r="G81" s="13"/>
      <c r="H81" s="13"/>
      <c r="I81" s="13"/>
      <c r="J81" s="8"/>
    </row>
    <row r="82" spans="1:10" ht="15.75">
      <c r="A82" s="26"/>
      <c r="B82" s="12"/>
      <c r="C82" s="12"/>
      <c r="D82" s="12"/>
      <c r="E82" s="24"/>
      <c r="F82" s="13"/>
      <c r="G82" s="13"/>
      <c r="H82" s="13"/>
      <c r="I82" s="13"/>
      <c r="J82" s="8"/>
    </row>
    <row r="83" spans="1:10" ht="15.75">
      <c r="A83" s="26"/>
      <c r="B83" s="12"/>
      <c r="C83" s="12"/>
      <c r="D83" s="12"/>
      <c r="E83" s="24"/>
      <c r="F83" s="13"/>
      <c r="G83" s="13"/>
      <c r="H83" s="13"/>
      <c r="I83" s="13"/>
      <c r="J83" s="8"/>
    </row>
    <row r="84" spans="1:10" ht="15.75">
      <c r="A84" s="26"/>
      <c r="B84" s="12"/>
      <c r="C84" s="12"/>
      <c r="D84" s="12"/>
      <c r="E84" s="24"/>
      <c r="F84" s="13"/>
      <c r="G84" s="13"/>
      <c r="H84" s="13"/>
      <c r="I84" s="13"/>
      <c r="J84" s="8"/>
    </row>
    <row r="85" spans="1:10" ht="15.75">
      <c r="A85" s="26"/>
      <c r="B85" s="12"/>
      <c r="C85" s="12"/>
      <c r="D85" s="12"/>
      <c r="E85" s="24"/>
      <c r="F85" s="13"/>
      <c r="G85" s="13"/>
      <c r="H85" s="13"/>
      <c r="I85" s="13"/>
      <c r="J85" s="8"/>
    </row>
    <row r="86" spans="1:10" ht="15.75">
      <c r="A86" s="26"/>
      <c r="B86" s="12"/>
      <c r="C86" s="12"/>
      <c r="D86" s="12"/>
      <c r="E86" s="24"/>
      <c r="F86" s="13"/>
      <c r="G86" s="13"/>
      <c r="H86" s="13"/>
      <c r="I86" s="13"/>
      <c r="J86" s="8"/>
    </row>
    <row r="87" spans="1:10" ht="15.75">
      <c r="A87" s="26"/>
      <c r="B87" s="12"/>
      <c r="C87" s="12"/>
      <c r="D87" s="12"/>
      <c r="E87" s="24"/>
      <c r="F87" s="13"/>
      <c r="G87" s="13"/>
      <c r="H87" s="13"/>
      <c r="I87" s="13"/>
      <c r="J87" s="8"/>
    </row>
    <row r="88" spans="1:10" ht="15.75">
      <c r="A88" s="26"/>
      <c r="B88" s="12"/>
      <c r="C88" s="12"/>
      <c r="D88" s="12"/>
      <c r="E88" s="24"/>
      <c r="F88" s="13"/>
      <c r="G88" s="13"/>
      <c r="H88" s="13"/>
      <c r="I88" s="13"/>
      <c r="J88" s="8"/>
    </row>
    <row r="89" spans="1:10" ht="15.75">
      <c r="A89" s="26"/>
      <c r="B89" s="12"/>
      <c r="C89" s="12"/>
      <c r="D89" s="12"/>
      <c r="E89" s="24"/>
      <c r="F89" s="13"/>
      <c r="G89" s="13"/>
      <c r="H89" s="13"/>
      <c r="I89" s="13"/>
      <c r="J89" s="8"/>
    </row>
    <row r="90" spans="1:10" ht="15.75">
      <c r="A90" s="26"/>
      <c r="B90" s="12"/>
      <c r="C90" s="12"/>
      <c r="D90" s="12"/>
      <c r="E90" s="24"/>
      <c r="F90" s="13"/>
      <c r="G90" s="13"/>
      <c r="H90" s="13"/>
      <c r="I90" s="13"/>
      <c r="J90" s="8"/>
    </row>
    <row r="91" spans="1:10" ht="15.75">
      <c r="A91" s="10" t="s">
        <v>21</v>
      </c>
      <c r="B91" s="8"/>
      <c r="C91" s="8"/>
      <c r="D91" s="10"/>
      <c r="E91" s="10"/>
      <c r="F91" s="10"/>
      <c r="G91" s="10"/>
      <c r="H91" s="10"/>
      <c r="I91" s="10"/>
      <c r="J91" s="10"/>
    </row>
    <row r="92" spans="1:10" ht="51.75">
      <c r="A92" s="28"/>
      <c r="B92" s="39" t="s">
        <v>9</v>
      </c>
      <c r="C92" s="39" t="s">
        <v>10</v>
      </c>
      <c r="D92" s="39" t="s">
        <v>11</v>
      </c>
      <c r="E92" s="39" t="s">
        <v>12</v>
      </c>
      <c r="F92" s="39" t="s">
        <v>13</v>
      </c>
      <c r="G92" s="39" t="s">
        <v>14</v>
      </c>
      <c r="H92" s="39" t="s">
        <v>15</v>
      </c>
      <c r="I92" s="39" t="s">
        <v>16</v>
      </c>
      <c r="J92" s="40" t="s">
        <v>8</v>
      </c>
    </row>
    <row r="93" spans="1:11" ht="15.75">
      <c r="A93" s="29" t="s">
        <v>17</v>
      </c>
      <c r="B93" s="31">
        <v>28.090088220494337</v>
      </c>
      <c r="C93" s="31">
        <v>21.354558914264228</v>
      </c>
      <c r="D93" s="31">
        <v>26.376356927293763</v>
      </c>
      <c r="E93" s="31">
        <v>29.993443182825736</v>
      </c>
      <c r="F93" s="31">
        <v>30.793649403646427</v>
      </c>
      <c r="G93" s="31">
        <v>28.940771844405134</v>
      </c>
      <c r="H93" s="31">
        <v>31.856717672647346</v>
      </c>
      <c r="I93" s="31">
        <v>27.555498532759596</v>
      </c>
      <c r="J93" s="87">
        <v>23.284162137740758</v>
      </c>
      <c r="K93" s="44">
        <f>J93-H93</f>
        <v>-8.572555534906588</v>
      </c>
    </row>
    <row r="94" spans="1:11" ht="15.75">
      <c r="A94" s="29" t="s">
        <v>3</v>
      </c>
      <c r="B94" s="31">
        <v>36.461830438580925</v>
      </c>
      <c r="C94" s="31">
        <v>34.39732850148838</v>
      </c>
      <c r="D94" s="31">
        <v>43.15830608623693</v>
      </c>
      <c r="E94" s="31">
        <v>40.59002662136365</v>
      </c>
      <c r="F94" s="31">
        <v>44.196888412604416</v>
      </c>
      <c r="G94" s="31">
        <v>46.135801644786895</v>
      </c>
      <c r="H94" s="31">
        <v>36.15761756570227</v>
      </c>
      <c r="I94" s="31">
        <v>24.077739531119608</v>
      </c>
      <c r="J94" s="87">
        <v>23.733958244006857</v>
      </c>
      <c r="K94" s="44">
        <f>J94-H94</f>
        <v>-12.42365932169541</v>
      </c>
    </row>
    <row r="95" spans="1:11" ht="15.75">
      <c r="A95" s="29" t="s">
        <v>4</v>
      </c>
      <c r="B95" s="31">
        <v>12.907058866845853</v>
      </c>
      <c r="C95" s="31">
        <v>12.566092848527855</v>
      </c>
      <c r="D95" s="31">
        <v>12.644367650262216</v>
      </c>
      <c r="E95" s="31">
        <v>22.217320724687017</v>
      </c>
      <c r="F95" s="31">
        <v>16.617317221879844</v>
      </c>
      <c r="G95" s="31">
        <v>29.03173546771284</v>
      </c>
      <c r="H95" s="31">
        <v>31.78534797652681</v>
      </c>
      <c r="I95" s="31">
        <v>33.14139335049133</v>
      </c>
      <c r="J95" s="87">
        <v>30.18871234991781</v>
      </c>
      <c r="K95" s="44">
        <f>J95-H95</f>
        <v>-1.5966356266090003</v>
      </c>
    </row>
    <row r="96" spans="1:11" ht="15.75">
      <c r="A96" s="29" t="s">
        <v>7</v>
      </c>
      <c r="B96" s="30"/>
      <c r="C96" s="14"/>
      <c r="D96" s="31"/>
      <c r="E96" s="32"/>
      <c r="F96" s="32"/>
      <c r="G96" s="32"/>
      <c r="H96" s="32"/>
      <c r="I96" s="32"/>
      <c r="J96" s="120">
        <v>0.8087358827612601</v>
      </c>
      <c r="K96" s="46">
        <f>J96-H96</f>
        <v>0.8087358827612601</v>
      </c>
    </row>
    <row r="127" ht="12.75">
      <c r="A127" s="21" t="s">
        <v>22</v>
      </c>
    </row>
    <row r="128" ht="12.75">
      <c r="A128" s="21" t="s">
        <v>23</v>
      </c>
    </row>
    <row r="129" ht="12.75">
      <c r="A129" s="21" t="s">
        <v>24</v>
      </c>
    </row>
    <row r="130" ht="12.75">
      <c r="A130" s="21" t="s">
        <v>25</v>
      </c>
    </row>
    <row r="131" ht="12.75">
      <c r="A131" s="41" t="s">
        <v>30</v>
      </c>
    </row>
    <row r="132" ht="12.75">
      <c r="A132" s="41" t="s">
        <v>29</v>
      </c>
    </row>
    <row r="133" spans="1:10" ht="51">
      <c r="A133" s="42" t="s">
        <v>26</v>
      </c>
      <c r="B133" s="39" t="s">
        <v>9</v>
      </c>
      <c r="C133" s="39" t="s">
        <v>10</v>
      </c>
      <c r="D133" s="39" t="s">
        <v>11</v>
      </c>
      <c r="E133" s="39" t="s">
        <v>12</v>
      </c>
      <c r="F133" s="39" t="s">
        <v>13</v>
      </c>
      <c r="G133" s="39" t="s">
        <v>14</v>
      </c>
      <c r="H133" s="39" t="s">
        <v>15</v>
      </c>
      <c r="I133" s="39" t="s">
        <v>16</v>
      </c>
      <c r="J133" s="40" t="s">
        <v>8</v>
      </c>
    </row>
    <row r="134" spans="1:10" ht="15.75">
      <c r="A134" s="42" t="s">
        <v>27</v>
      </c>
      <c r="B134" s="31">
        <v>410</v>
      </c>
      <c r="C134" s="31">
        <v>433</v>
      </c>
      <c r="D134" s="31">
        <v>400</v>
      </c>
      <c r="E134" s="31">
        <v>429</v>
      </c>
      <c r="F134" s="31">
        <v>400</v>
      </c>
      <c r="G134" s="31">
        <v>400</v>
      </c>
      <c r="H134" s="31">
        <v>392</v>
      </c>
      <c r="I134" s="31">
        <v>458</v>
      </c>
      <c r="J134" s="33">
        <v>488</v>
      </c>
    </row>
    <row r="135" spans="1:10" ht="15.75">
      <c r="A135" s="42" t="s">
        <v>28</v>
      </c>
      <c r="B135" s="43">
        <f>((((((1.96)^2)*(0.5*0.5))/B134))^(1/2))*100</f>
        <v>4.839875023582989</v>
      </c>
      <c r="C135" s="43">
        <f aca="true" t="shared" si="0" ref="C135:J135">((((((1.96)^2)*(0.5*0.5))/C134))^(1/2))*100</f>
        <v>4.709579447055685</v>
      </c>
      <c r="D135" s="43">
        <f t="shared" si="0"/>
        <v>4.9</v>
      </c>
      <c r="E135" s="43">
        <f t="shared" si="0"/>
        <v>4.731484585935622</v>
      </c>
      <c r="F135" s="43">
        <f t="shared" si="0"/>
        <v>4.9</v>
      </c>
      <c r="G135" s="43">
        <f t="shared" si="0"/>
        <v>4.9</v>
      </c>
      <c r="H135" s="43">
        <f t="shared" si="0"/>
        <v>4.949747468305833</v>
      </c>
      <c r="I135" s="43">
        <f t="shared" si="0"/>
        <v>4.579239272456777</v>
      </c>
      <c r="J135" s="43">
        <f t="shared" si="0"/>
        <v>4.436251556083408</v>
      </c>
    </row>
    <row r="138" ht="12.75">
      <c r="A138" s="18"/>
    </row>
    <row r="139" ht="12.75">
      <c r="A139" s="18"/>
    </row>
    <row r="140" ht="12.75">
      <c r="A140" s="7"/>
    </row>
    <row r="141" ht="12.75">
      <c r="A141" s="7"/>
    </row>
    <row r="142" ht="12.75">
      <c r="A142" s="7"/>
    </row>
    <row r="143" ht="12.75">
      <c r="A143" s="18"/>
    </row>
    <row r="144" ht="12.75">
      <c r="A144" s="6"/>
    </row>
    <row r="145" ht="12.75">
      <c r="A145" s="7">
        <v>78</v>
      </c>
    </row>
    <row r="146" ht="13.5">
      <c r="A146" s="19"/>
    </row>
  </sheetData>
  <sheetProtection/>
  <printOptions/>
  <pageMargins left="0.25" right="0.25"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Jornada de Oriente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dc:creator>
  <cp:keywords/>
  <dc:description/>
  <cp:lastModifiedBy>sergio</cp:lastModifiedBy>
  <cp:lastPrinted>2012-03-10T21:13:23Z</cp:lastPrinted>
  <dcterms:created xsi:type="dcterms:W3CDTF">2008-01-28T21:13:05Z</dcterms:created>
  <dcterms:modified xsi:type="dcterms:W3CDTF">2012-03-12T05:51:43Z</dcterms:modified>
  <cp:category/>
  <cp:version/>
  <cp:contentType/>
  <cp:contentStatus/>
</cp:coreProperties>
</file>